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mc:AlternateContent xmlns:mc="http://schemas.openxmlformats.org/markup-compatibility/2006">
    <mc:Choice Requires="x15">
      <x15ac:absPath xmlns:x15ac="http://schemas.microsoft.com/office/spreadsheetml/2010/11/ac" url="\\section\section$\kikaku\●R4年度分\08 地方創生臨時交付金\★効果検証関係\01_独自（市内部）\★公表関係\"/>
    </mc:Choice>
  </mc:AlternateContent>
  <xr:revisionPtr revIDLastSave="0" documentId="13_ncr:1_{7B0EC68E-D26E-4360-BF18-EF4D59FEBFEB}" xr6:coauthVersionLast="47" xr6:coauthVersionMax="47" xr10:uidLastSave="{00000000-0000-0000-0000-000000000000}"/>
  <bookViews>
    <workbookView xWindow="-120" yWindow="-120" windowWidth="20730" windowHeight="11160" tabRatio="828" xr2:uid="{00000000-000D-0000-FFFF-FFFF00000000}"/>
  </bookViews>
  <sheets>
    <sheet name="R2【実施計画書ベース】効果検証用シート" sheetId="6" r:id="rId1"/>
  </sheets>
  <externalReferences>
    <externalReference r:id="rId2"/>
    <externalReference r:id="rId3"/>
  </externalReferences>
  <definedNames>
    <definedName name="_" localSheetId="0">#REF!</definedName>
    <definedName name="_">#REF!</definedName>
    <definedName name="_xlnm.Print_Area" localSheetId="0">'R2【実施計画書ベース】効果検証用シート'!$A$1:$M$75</definedName>
    <definedName name="_xlnm.Print_Titles" localSheetId="0">'R2【実施計画書ベース】効果検証用シート'!$2:$5</definedName>
    <definedName name="チェック" localSheetId="0">#REF!</definedName>
    <definedName name="チェック">#REF!</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岡山県" localSheetId="0">#REF!</definedName>
    <definedName name="岡山県">#REF!</definedName>
    <definedName name="沖縄県" localSheetId="0">#REF!</definedName>
    <definedName name="沖縄県">#REF!</definedName>
    <definedName name="岩手県" localSheetId="0">#REF!</definedName>
    <definedName name="岩手県">#REF!</definedName>
    <definedName name="岐阜県" localSheetId="0">#REF!</definedName>
    <definedName name="岐阜県">#REF!</definedName>
    <definedName name="宮崎県" localSheetId="0">#REF!</definedName>
    <definedName name="宮崎県">#REF!</definedName>
    <definedName name="宮秋県" localSheetId="0">#REF!</definedName>
    <definedName name="宮秋県">#REF!</definedName>
    <definedName name="宮城県" localSheetId="0">#REF!</definedName>
    <definedName name="宮城県">#REF!</definedName>
    <definedName name="京都府" localSheetId="0">#REF!</definedName>
    <definedName name="京都府">#REF!</definedName>
    <definedName name="熊本県" localSheetId="0">#REF!</definedName>
    <definedName name="熊本県">#REF!</definedName>
    <definedName name="群馬県" localSheetId="0">#REF!</definedName>
    <definedName name="群馬県">#REF!</definedName>
    <definedName name="月">[1]―!$I$1:$I$12</definedName>
    <definedName name="月_3" localSheetId="0">#REF!</definedName>
    <definedName name="月_3">#REF!</definedName>
    <definedName name="広島県" localSheetId="0">#REF!</definedName>
    <definedName name="広島県">#REF!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埼玉県" localSheetId="0">#REF!</definedName>
    <definedName name="埼玉県">#REF!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事業実施期間" localSheetId="0">[2]―!$G$1:$G$13</definedName>
    <definedName name="事業実施期間">[2]―!$G$1:$G$13</definedName>
    <definedName name="事業種類" localSheetId="0">#REF!</definedName>
    <definedName name="事業種類">#REF!</definedName>
    <definedName name="事業種類_3" localSheetId="0">#REF!</definedName>
    <definedName name="事業種類_3">#REF!</definedName>
    <definedName name="滋賀県" localSheetId="0">#REF!</definedName>
    <definedName name="滋賀県">#REF!</definedName>
    <definedName name="鹿児島県" localSheetId="0">#REF!</definedName>
    <definedName name="鹿児島県">#REF!</definedName>
    <definedName name="秋田県" localSheetId="0">#REF!</definedName>
    <definedName name="秋田県">#REF!</definedName>
    <definedName name="十九">[1]―!$O$1:$O$19</definedName>
    <definedName name="所管" localSheetId="0">[2]―!$C$1:$C$9</definedName>
    <definedName name="所管">[2]―!$C$1:$C$9</definedName>
    <definedName name="所管_3" localSheetId="0">#REF!</definedName>
    <definedName name="所管_3">#REF!</definedName>
    <definedName name="所管省庁" localSheetId="0">[1]―!#REF!</definedName>
    <definedName name="所管省庁">[1]―!#REF!</definedName>
    <definedName name="所管省庁名" localSheetId="0">[1]―!#REF!</definedName>
    <definedName name="所管省庁名">[1]―!#REF!</definedName>
    <definedName name="省" localSheetId="0">#REF!</definedName>
    <definedName name="省">#REF!</definedName>
    <definedName name="省_3" localSheetId="0">#REF!</definedName>
    <definedName name="省_3">#REF!</definedName>
    <definedName name="新潟県" localSheetId="0">#REF!</definedName>
    <definedName name="新潟県">#REF!</definedName>
    <definedName name="神奈川県" localSheetId="0">#REF!</definedName>
    <definedName name="神奈川県">#REF!</definedName>
    <definedName name="青森県" localSheetId="0">#REF!</definedName>
    <definedName name="青森県">#REF!</definedName>
    <definedName name="静岡県" localSheetId="0">#REF!</definedName>
    <definedName name="静岡県">#REF!</definedName>
    <definedName name="石川県" localSheetId="0">#REF!</definedName>
    <definedName name="石川県">#REF!</definedName>
    <definedName name="千葉県" localSheetId="0">#REF!</definedName>
    <definedName name="千葉県">#REF!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都道府県名" localSheetId="0">#REF!</definedName>
    <definedName name="都道府県名">#REF!</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栃木県" localSheetId="0">#REF!</definedName>
    <definedName name="栃木県">#REF!</definedName>
    <definedName name="奈良県" localSheetId="0">#REF!</definedName>
    <definedName name="奈良県">#REF!</definedName>
    <definedName name="年">[1]―!$H$1:$H$2</definedName>
    <definedName name="年_3" localSheetId="0">#REF!</definedName>
    <definedName name="年_3">#REF!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島県" localSheetId="0">#REF!</definedName>
    <definedName name="福島県">#REF!</definedName>
    <definedName name="兵庫県" localSheetId="0">#REF!</definedName>
    <definedName name="兵庫県">#REF!</definedName>
    <definedName name="補助事業" localSheetId="0">[1]―!#REF!</definedName>
    <definedName name="補助事業">[1]―!#REF!</definedName>
    <definedName name="補助事業名" localSheetId="0">#REF!</definedName>
    <definedName name="補助事業名">#REF!</definedName>
    <definedName name="補助単独" localSheetId="0">[2]―!$A$1:$A$2</definedName>
    <definedName name="補助単独">[2]―!$A$1:$A$2</definedName>
    <definedName name="北海道" localSheetId="0">#REF!</definedName>
    <definedName name="北海道">#REF!</definedName>
    <definedName name="和歌山県" localSheetId="0">#REF!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5" i="6" l="1"/>
  <c r="K75" i="6"/>
  <c r="J74" i="6" l="1"/>
  <c r="J17" i="6"/>
  <c r="J75" i="6" s="1"/>
</calcChain>
</file>

<file path=xl/sharedStrings.xml><?xml version="1.0" encoding="utf-8"?>
<sst xmlns="http://schemas.openxmlformats.org/spreadsheetml/2006/main" count="501" uniqueCount="365">
  <si>
    <t>公共的空間安全・安心確保事業
（城西国際大学）</t>
    <phoneticPr fontId="2"/>
  </si>
  <si>
    <t>企画課</t>
    <rPh sb="0" eb="2">
      <t>キカク</t>
    </rPh>
    <rPh sb="2" eb="3">
      <t>カ</t>
    </rPh>
    <phoneticPr fontId="2"/>
  </si>
  <si>
    <t>公共的空間安全・安心確保事業
（地区自治会）</t>
    <phoneticPr fontId="2"/>
  </si>
  <si>
    <t>R2.10.19</t>
    <phoneticPr fontId="2"/>
  </si>
  <si>
    <t>地域振興課</t>
    <rPh sb="0" eb="2">
      <t>チイキ</t>
    </rPh>
    <rPh sb="2" eb="5">
      <t>シンコウカ</t>
    </rPh>
    <phoneticPr fontId="2"/>
  </si>
  <si>
    <t>公共的空間安全・安心確保事業
（公共交通事業者）</t>
    <phoneticPr fontId="2"/>
  </si>
  <si>
    <t>Web会議環境導入事業</t>
  </si>
  <si>
    <t>情報管理課</t>
    <rPh sb="0" eb="2">
      <t>ジョウホウ</t>
    </rPh>
    <rPh sb="2" eb="5">
      <t>カンリカ</t>
    </rPh>
    <phoneticPr fontId="2"/>
  </si>
  <si>
    <t>公共的空間安全・安心確保事業
（市役所本庁舎）</t>
    <phoneticPr fontId="2"/>
  </si>
  <si>
    <t>財政課</t>
    <rPh sb="0" eb="2">
      <t>ザイセイ</t>
    </rPh>
    <rPh sb="2" eb="3">
      <t>カ</t>
    </rPh>
    <phoneticPr fontId="2"/>
  </si>
  <si>
    <t>防災活動支援事業</t>
  </si>
  <si>
    <t>消防防災課</t>
    <rPh sb="0" eb="2">
      <t>ショウボウ</t>
    </rPh>
    <rPh sb="2" eb="4">
      <t>ボウサイ</t>
    </rPh>
    <rPh sb="4" eb="5">
      <t>カ</t>
    </rPh>
    <phoneticPr fontId="2"/>
  </si>
  <si>
    <t>障害者防災用品配布事業</t>
    <phoneticPr fontId="2"/>
  </si>
  <si>
    <t>社会福祉課</t>
    <rPh sb="0" eb="2">
      <t>シャカイ</t>
    </rPh>
    <rPh sb="2" eb="4">
      <t>フクシ</t>
    </rPh>
    <rPh sb="4" eb="5">
      <t>カ</t>
    </rPh>
    <phoneticPr fontId="2"/>
  </si>
  <si>
    <t>必需物品供給事業（障がい者）</t>
    <rPh sb="9" eb="10">
      <t>ショウ</t>
    </rPh>
    <rPh sb="12" eb="13">
      <t>シャ</t>
    </rPh>
    <phoneticPr fontId="2"/>
  </si>
  <si>
    <t>公共的空間安全・安心確保事業
（保育所）</t>
    <phoneticPr fontId="2"/>
  </si>
  <si>
    <t>こども課</t>
    <rPh sb="3" eb="4">
      <t>カ</t>
    </rPh>
    <phoneticPr fontId="2"/>
  </si>
  <si>
    <t>東金市子育て応援給付金給付事業</t>
  </si>
  <si>
    <t>子育て支援課</t>
    <rPh sb="0" eb="2">
      <t>コソダ</t>
    </rPh>
    <rPh sb="3" eb="5">
      <t>シエン</t>
    </rPh>
    <rPh sb="5" eb="6">
      <t>カ</t>
    </rPh>
    <phoneticPr fontId="2"/>
  </si>
  <si>
    <t>公共的空間安全・安心確保事業</t>
  </si>
  <si>
    <t>R2.7.27</t>
    <phoneticPr fontId="2"/>
  </si>
  <si>
    <t>健康増進課</t>
    <rPh sb="0" eb="2">
      <t>ケンコウ</t>
    </rPh>
    <rPh sb="2" eb="4">
      <t>ゾウシン</t>
    </rPh>
    <rPh sb="4" eb="5">
      <t>カ</t>
    </rPh>
    <phoneticPr fontId="2"/>
  </si>
  <si>
    <t>公共的空間安全・安心確保事業
（ふれあいセンター）</t>
    <phoneticPr fontId="2"/>
  </si>
  <si>
    <t>妊婦特別支援給付金支給事業</t>
  </si>
  <si>
    <t>必需物品供給事業（要介護認定者）</t>
    <rPh sb="9" eb="10">
      <t>ヨウ</t>
    </rPh>
    <rPh sb="10" eb="12">
      <t>カイゴ</t>
    </rPh>
    <rPh sb="12" eb="14">
      <t>ニンテイ</t>
    </rPh>
    <rPh sb="14" eb="15">
      <t>シャ</t>
    </rPh>
    <phoneticPr fontId="2"/>
  </si>
  <si>
    <t>高齢者支援課</t>
    <rPh sb="0" eb="3">
      <t>コウレイシャ</t>
    </rPh>
    <rPh sb="3" eb="5">
      <t>シエン</t>
    </rPh>
    <rPh sb="5" eb="6">
      <t>カ</t>
    </rPh>
    <phoneticPr fontId="2"/>
  </si>
  <si>
    <t>一人暮らし高齢者配食サービス事業</t>
  </si>
  <si>
    <t>高齢者防災用品配布事業</t>
  </si>
  <si>
    <t>福祉避難所支援事業</t>
  </si>
  <si>
    <t>公共施設等の管理維持体制持続化事業</t>
  </si>
  <si>
    <t>農政課</t>
    <rPh sb="0" eb="3">
      <t>ノウセイカ</t>
    </rPh>
    <phoneticPr fontId="2"/>
  </si>
  <si>
    <t>みのりの郷東金備品購入</t>
  </si>
  <si>
    <t>中小企業等支援事業</t>
  </si>
  <si>
    <t>商工観光課</t>
    <rPh sb="0" eb="2">
      <t>ショウコウ</t>
    </rPh>
    <rPh sb="2" eb="5">
      <t>カンコウカ</t>
    </rPh>
    <phoneticPr fontId="2"/>
  </si>
  <si>
    <t>雇用調整助成金申請サポート</t>
  </si>
  <si>
    <t>公共的空間安全・安心確保事業
（公衆便所）</t>
    <phoneticPr fontId="2"/>
  </si>
  <si>
    <t>環境保全課</t>
    <rPh sb="0" eb="2">
      <t>カンキョウ</t>
    </rPh>
    <rPh sb="2" eb="4">
      <t>ホゼン</t>
    </rPh>
    <rPh sb="4" eb="5">
      <t>カ</t>
    </rPh>
    <phoneticPr fontId="2"/>
  </si>
  <si>
    <t>教育総務課</t>
    <rPh sb="0" eb="2">
      <t>キョウイク</t>
    </rPh>
    <rPh sb="2" eb="5">
      <t>ソウムカ</t>
    </rPh>
    <phoneticPr fontId="2"/>
  </si>
  <si>
    <t>学校の臨時休業に伴う学習等への支援事業</t>
  </si>
  <si>
    <t>小中学校コンピューター事業
（専科教員用パソコン整備）</t>
  </si>
  <si>
    <t>小学校・中学校教育振興事業</t>
  </si>
  <si>
    <t>学校教育課</t>
    <rPh sb="0" eb="2">
      <t>ガッコウ</t>
    </rPh>
    <rPh sb="2" eb="4">
      <t>キョウイク</t>
    </rPh>
    <rPh sb="4" eb="5">
      <t>カ</t>
    </rPh>
    <phoneticPr fontId="2"/>
  </si>
  <si>
    <t>小中学校コンピューター事業
（端末整備）</t>
  </si>
  <si>
    <t>小中学校コンピューター事業
（ルーター整備）</t>
  </si>
  <si>
    <t>学校給食安定供給支援事業</t>
  </si>
  <si>
    <t>夏季給食提供実施のための環境整備事業</t>
  </si>
  <si>
    <t>校外学習安定実施のための補助金</t>
  </si>
  <si>
    <t>臨時休業に伴う食費増大支援金</t>
  </si>
  <si>
    <t>公共的空間安全・安心確保事業（東金文化会館）</t>
  </si>
  <si>
    <t>生涯学習課</t>
    <rPh sb="0" eb="5">
      <t>ショウガイガクシュウカ</t>
    </rPh>
    <phoneticPr fontId="2"/>
  </si>
  <si>
    <t>イベント等の無観客配信支援事業</t>
  </si>
  <si>
    <t>R2.10.7</t>
    <phoneticPr fontId="2"/>
  </si>
  <si>
    <t>公共施設感染症防止対策協力金
（東金文化会館）</t>
    <rPh sb="16" eb="18">
      <t>トウガネ</t>
    </rPh>
    <rPh sb="18" eb="20">
      <t>ブンカ</t>
    </rPh>
    <rPh sb="20" eb="22">
      <t>カイカン</t>
    </rPh>
    <phoneticPr fontId="2"/>
  </si>
  <si>
    <t>公共的空間安全・安心確保事業
（公民館）</t>
    <phoneticPr fontId="2"/>
  </si>
  <si>
    <t>図書館パワーアップ事業</t>
  </si>
  <si>
    <t>生涯学習課
（図書館）</t>
    <rPh sb="0" eb="5">
      <t>ショウガイガクシュウカ</t>
    </rPh>
    <rPh sb="7" eb="10">
      <t>トショカン</t>
    </rPh>
    <phoneticPr fontId="2"/>
  </si>
  <si>
    <t>公共的空間安全・安心確保事業
（図書館）</t>
    <phoneticPr fontId="2"/>
  </si>
  <si>
    <t>公共的空間安全・安心確保事業
（東金アリーナ外３スポーツ施設及び学校開放対象施設）</t>
    <phoneticPr fontId="2"/>
  </si>
  <si>
    <t>スポーツ振興課</t>
    <rPh sb="4" eb="6">
      <t>シンコウ</t>
    </rPh>
    <rPh sb="6" eb="7">
      <t>カ</t>
    </rPh>
    <phoneticPr fontId="2"/>
  </si>
  <si>
    <t>公共施設感染症防止対策協力金
（東金アリーナ）</t>
    <rPh sb="16" eb="18">
      <t>トウガネ</t>
    </rPh>
    <phoneticPr fontId="2"/>
  </si>
  <si>
    <t>R2.9.7</t>
    <phoneticPr fontId="2"/>
  </si>
  <si>
    <t>子ども・子育て支援交付金</t>
  </si>
  <si>
    <t>学校保健特別対策事業費補助金</t>
  </si>
  <si>
    <t>母子保健衛生費補助金</t>
  </si>
  <si>
    <t>障害者総合支援事業費補助金</t>
  </si>
  <si>
    <t>介護保険事業費補助金</t>
  </si>
  <si>
    <t>新型コロナウイルス感染症検査費用助成事業</t>
    <phoneticPr fontId="6"/>
  </si>
  <si>
    <t>新型コロナウイルス感染症検査事業（補正分）</t>
    <rPh sb="17" eb="19">
      <t>ホセイ</t>
    </rPh>
    <rPh sb="19" eb="20">
      <t>ブン</t>
    </rPh>
    <phoneticPr fontId="6"/>
  </si>
  <si>
    <t>新型コロナウイルス感染症検査事業（予備費分）</t>
    <rPh sb="17" eb="20">
      <t>ヨビヒ</t>
    </rPh>
    <rPh sb="20" eb="21">
      <t>ブン</t>
    </rPh>
    <phoneticPr fontId="6"/>
  </si>
  <si>
    <t>移動困難者コロナワクチン接種支援事業（障がい者）</t>
    <rPh sb="19" eb="20">
      <t>ショウ</t>
    </rPh>
    <rPh sb="22" eb="23">
      <t>シャ</t>
    </rPh>
    <phoneticPr fontId="6"/>
  </si>
  <si>
    <t>移動困難者コロナワクチン接種支援事業（高齢者）</t>
    <rPh sb="19" eb="22">
      <t>コウレイシャ</t>
    </rPh>
    <phoneticPr fontId="6"/>
  </si>
  <si>
    <t>インフルエンザ予防接種助成事業</t>
    <phoneticPr fontId="6"/>
  </si>
  <si>
    <t>新型コロナウイルス対策啓発チラシ制作事業</t>
    <rPh sb="18" eb="20">
      <t>ジギョウ</t>
    </rPh>
    <phoneticPr fontId="6"/>
  </si>
  <si>
    <t>コロナ対策選挙事業</t>
    <phoneticPr fontId="6"/>
  </si>
  <si>
    <t>東金市小規模事業者持続化補助金</t>
    <phoneticPr fontId="6"/>
  </si>
  <si>
    <t>【単位：円】</t>
    <rPh sb="1" eb="3">
      <t>タンイ</t>
    </rPh>
    <rPh sb="4" eb="5">
      <t>エン</t>
    </rPh>
    <phoneticPr fontId="2"/>
  </si>
  <si>
    <t>以下は事業費（補助事業に係る全体事業費）ベース</t>
    <rPh sb="0" eb="2">
      <t>イカ</t>
    </rPh>
    <rPh sb="3" eb="6">
      <t>ジギョウヒ</t>
    </rPh>
    <rPh sb="7" eb="9">
      <t>ホジョ</t>
    </rPh>
    <rPh sb="9" eb="11">
      <t>ジギョウ</t>
    </rPh>
    <rPh sb="12" eb="13">
      <t>カカ</t>
    </rPh>
    <rPh sb="14" eb="16">
      <t>ゼンタイ</t>
    </rPh>
    <rPh sb="16" eb="19">
      <t>ジギョウヒ</t>
    </rPh>
    <phoneticPr fontId="2"/>
  </si>
  <si>
    <t>R2.7.28</t>
    <phoneticPr fontId="2"/>
  </si>
  <si>
    <t>R2.6.15</t>
    <phoneticPr fontId="2"/>
  </si>
  <si>
    <t>R3.3.29</t>
    <phoneticPr fontId="2"/>
  </si>
  <si>
    <r>
      <t xml:space="preserve">選挙管理委員会
事務局
</t>
    </r>
    <r>
      <rPr>
        <sz val="14"/>
        <color rgb="FFFF0000"/>
        <rFont val="ＭＳ Ｐゴシック"/>
        <family val="3"/>
        <charset val="128"/>
      </rPr>
      <t>（一部財政課（管財係）所管事業（庁舎等維持管理事務））</t>
    </r>
    <rPh sb="0" eb="2">
      <t>センキョ</t>
    </rPh>
    <rPh sb="2" eb="4">
      <t>カンリ</t>
    </rPh>
    <rPh sb="4" eb="7">
      <t>イインカイ</t>
    </rPh>
    <rPh sb="8" eb="11">
      <t>ジムキョク</t>
    </rPh>
    <rPh sb="13" eb="15">
      <t>イチブ</t>
    </rPh>
    <rPh sb="15" eb="17">
      <t>ザイセイ</t>
    </rPh>
    <rPh sb="17" eb="18">
      <t>カ</t>
    </rPh>
    <rPh sb="19" eb="21">
      <t>カンザイ</t>
    </rPh>
    <rPh sb="21" eb="22">
      <t>カカリ</t>
    </rPh>
    <rPh sb="23" eb="25">
      <t>ショカン</t>
    </rPh>
    <rPh sb="25" eb="27">
      <t>ジギョウ</t>
    </rPh>
    <rPh sb="28" eb="30">
      <t>チョウシャ</t>
    </rPh>
    <rPh sb="30" eb="31">
      <t>トウ</t>
    </rPh>
    <rPh sb="31" eb="33">
      <t>イジ</t>
    </rPh>
    <rPh sb="33" eb="35">
      <t>カンリ</t>
    </rPh>
    <rPh sb="35" eb="37">
      <t>ジム</t>
    </rPh>
    <phoneticPr fontId="2"/>
  </si>
  <si>
    <t>R2.5.25</t>
    <phoneticPr fontId="2"/>
  </si>
  <si>
    <t>R2.9.9</t>
    <phoneticPr fontId="2"/>
  </si>
  <si>
    <t>R2.7.3</t>
  </si>
  <si>
    <t>R2.7.31</t>
  </si>
  <si>
    <t>R2.8.19</t>
    <phoneticPr fontId="2"/>
  </si>
  <si>
    <t>【手洗い用非接触型水栓】
R2.6.17
【次亜塩素酸空間除菌脱臭機】
R2.7.9</t>
  </si>
  <si>
    <t>R2.5.21</t>
    <phoneticPr fontId="2"/>
  </si>
  <si>
    <t>R2.8.18</t>
  </si>
  <si>
    <t>R2.9.8</t>
    <phoneticPr fontId="2"/>
  </si>
  <si>
    <t>R2.7.22</t>
    <phoneticPr fontId="2"/>
  </si>
  <si>
    <t>R2.5.1</t>
    <phoneticPr fontId="2"/>
  </si>
  <si>
    <t>R3.3.8</t>
    <phoneticPr fontId="2"/>
  </si>
  <si>
    <t>R2.6.25</t>
    <phoneticPr fontId="2"/>
  </si>
  <si>
    <t>R2.12.17</t>
    <phoneticPr fontId="2"/>
  </si>
  <si>
    <t>R2.8.20</t>
    <phoneticPr fontId="2"/>
  </si>
  <si>
    <t>R2.12.28</t>
    <phoneticPr fontId="2"/>
  </si>
  <si>
    <t>R2.4.23</t>
    <phoneticPr fontId="2"/>
  </si>
  <si>
    <t>R2.4.17</t>
    <phoneticPr fontId="2"/>
  </si>
  <si>
    <t>R2.5.29</t>
    <phoneticPr fontId="2"/>
  </si>
  <si>
    <t>R2.5.14</t>
    <phoneticPr fontId="2"/>
  </si>
  <si>
    <t>R2.8.26</t>
    <phoneticPr fontId="2"/>
  </si>
  <si>
    <t>R3.2.8</t>
    <phoneticPr fontId="2"/>
  </si>
  <si>
    <t>R2.11.27</t>
    <phoneticPr fontId="2"/>
  </si>
  <si>
    <t>R2.11.4</t>
    <phoneticPr fontId="2"/>
  </si>
  <si>
    <t>R2.4.7</t>
    <phoneticPr fontId="2"/>
  </si>
  <si>
    <t>R2.7.20</t>
  </si>
  <si>
    <t>R2.10.27</t>
  </si>
  <si>
    <t>R2.5.21</t>
  </si>
  <si>
    <t>R3.2.26</t>
    <phoneticPr fontId="2"/>
  </si>
  <si>
    <t>R2.4.22</t>
    <phoneticPr fontId="2"/>
  </si>
  <si>
    <t>R2.6.1</t>
    <phoneticPr fontId="2"/>
  </si>
  <si>
    <t>R3.3.17</t>
    <phoneticPr fontId="2"/>
  </si>
  <si>
    <t>R2.11.19</t>
    <phoneticPr fontId="2"/>
  </si>
  <si>
    <t>R3.1.20</t>
    <phoneticPr fontId="2"/>
  </si>
  <si>
    <t>R2.11.9</t>
    <phoneticPr fontId="2"/>
  </si>
  <si>
    <t>R2.6.30</t>
    <phoneticPr fontId="2"/>
  </si>
  <si>
    <t>R2.9.18</t>
    <phoneticPr fontId="2"/>
  </si>
  <si>
    <t>R2.7.14</t>
    <phoneticPr fontId="2"/>
  </si>
  <si>
    <t>R2.9.3</t>
    <phoneticPr fontId="2"/>
  </si>
  <si>
    <t>R2.7.1</t>
    <phoneticPr fontId="2"/>
  </si>
  <si>
    <t>R2.7.10</t>
    <phoneticPr fontId="2"/>
  </si>
  <si>
    <t>R2.8.28</t>
    <phoneticPr fontId="2"/>
  </si>
  <si>
    <t>R3.3.31</t>
    <phoneticPr fontId="2"/>
  </si>
  <si>
    <t>R2.7.16</t>
    <phoneticPr fontId="2"/>
  </si>
  <si>
    <t>R2.5.11</t>
    <phoneticPr fontId="2"/>
  </si>
  <si>
    <t>R2.12.7</t>
    <phoneticPr fontId="2"/>
  </si>
  <si>
    <t>R3.3.31
（精算日）</t>
    <rPh sb="9" eb="11">
      <t>セイサン</t>
    </rPh>
    <rPh sb="11" eb="12">
      <t>ビ</t>
    </rPh>
    <phoneticPr fontId="2"/>
  </si>
  <si>
    <t>保育施設等利用者給食費支援</t>
    <phoneticPr fontId="2"/>
  </si>
  <si>
    <t>公共的空間安全・安心確保事業
（幼稚園・小中学校）</t>
    <phoneticPr fontId="2"/>
  </si>
  <si>
    <t>R2.4.1</t>
    <phoneticPr fontId="2"/>
  </si>
  <si>
    <t>R3.2.17</t>
    <phoneticPr fontId="2"/>
  </si>
  <si>
    <t>№</t>
    <phoneticPr fontId="2"/>
  </si>
  <si>
    <t>R3.3.31
（支払日：R3.4.30）</t>
    <phoneticPr fontId="2"/>
  </si>
  <si>
    <t>R3.3.31
（支払日：R3.4.27）</t>
    <rPh sb="9" eb="11">
      <t>シハライ</t>
    </rPh>
    <rPh sb="11" eb="12">
      <t>ビ</t>
    </rPh>
    <phoneticPr fontId="2"/>
  </si>
  <si>
    <t>R3.3.31
（支払日：R3.4.16）</t>
    <phoneticPr fontId="2"/>
  </si>
  <si>
    <t>R3.3.31
（支払日：R3.5.7）</t>
    <rPh sb="9" eb="11">
      <t>シハラ</t>
    </rPh>
    <rPh sb="11" eb="12">
      <t>ビ</t>
    </rPh>
    <phoneticPr fontId="2"/>
  </si>
  <si>
    <t>R3.3.31
（支払日：R3.5.19）</t>
    <phoneticPr fontId="2"/>
  </si>
  <si>
    <t>【手洗い用非接触型水栓】
R2.10.27
【次亜塩素酸空間除菌脱臭機】
R2.10.19</t>
    <rPh sb="1" eb="3">
      <t>テアラ</t>
    </rPh>
    <rPh sb="4" eb="5">
      <t>ヨウ</t>
    </rPh>
    <rPh sb="5" eb="6">
      <t>ヒ</t>
    </rPh>
    <rPh sb="6" eb="8">
      <t>セッショク</t>
    </rPh>
    <rPh sb="8" eb="9">
      <t>ガタ</t>
    </rPh>
    <rPh sb="9" eb="11">
      <t>スイセン</t>
    </rPh>
    <phoneticPr fontId="2"/>
  </si>
  <si>
    <t>R3.3.31
（支払日：R3.5.19）</t>
    <rPh sb="9" eb="11">
      <t>シハライ</t>
    </rPh>
    <rPh sb="11" eb="12">
      <t>ビ</t>
    </rPh>
    <phoneticPr fontId="2"/>
  </si>
  <si>
    <t>R3.3.31
（支払日：R3.4.7）</t>
    <phoneticPr fontId="2"/>
  </si>
  <si>
    <t>R3.3.31
（精算日：R3.4.6）</t>
    <phoneticPr fontId="2"/>
  </si>
  <si>
    <t>特になし</t>
    <rPh sb="0" eb="1">
      <t>トク</t>
    </rPh>
    <phoneticPr fontId="2"/>
  </si>
  <si>
    <t>　申請時に現場から要望のあった物品等については、全て購入することができた。
　</t>
  </si>
  <si>
    <t>　マスクや消毒液については、過少供給のため価格が高騰していると思われたため、必要数量を早期に一度で購入するのではなく、数回に分割して購入することで、トータルコストを下げることができた。</t>
  </si>
  <si>
    <t>（感染症対策のためのマスク等購入支援事業）
①　公立小中学校について、新型コロナウイルス感染症の拡大防止に必要な物品の購入及び備品を導入し、感染症を予防する。
②　消耗品購入・備品導入に係る経費
③　感染症対策に係る消耗品　1,361,082円（マスク、消毒液等、ビニール手袋等）のうち地方負担分693,082円（補助裏668,000円、継ぎ足し単独25,082円）
④　公立小学校中学校</t>
    <rPh sb="143" eb="145">
      <t>チホウ</t>
    </rPh>
    <rPh sb="145" eb="148">
      <t>フタンブン</t>
    </rPh>
    <rPh sb="155" eb="156">
      <t>エン</t>
    </rPh>
    <rPh sb="157" eb="159">
      <t>ホジョ</t>
    </rPh>
    <rPh sb="159" eb="160">
      <t>ウラ</t>
    </rPh>
    <rPh sb="167" eb="168">
      <t>エン</t>
    </rPh>
    <rPh sb="169" eb="170">
      <t>ツ</t>
    </rPh>
    <rPh sb="171" eb="172">
      <t>タ</t>
    </rPh>
    <rPh sb="173" eb="175">
      <t>タンドク</t>
    </rPh>
    <rPh sb="181" eb="182">
      <t>エン</t>
    </rPh>
    <phoneticPr fontId="6"/>
  </si>
  <si>
    <t>学童クラブを午前中から開所することにより増加する人件費の補助を受けたことにより人件費の負担軽減につながった。
また、市の要請により、学童クラブの利用を自粛した学童クラブ利用児童の利用料を日割り減免することにより、利用自粛の動機付けを与えることができ、保護者の負担軽減につながった。</t>
    <rPh sb="106" eb="108">
      <t>リヨウ</t>
    </rPh>
    <rPh sb="108" eb="110">
      <t>ジシュク</t>
    </rPh>
    <rPh sb="111" eb="114">
      <t>ドウキヅ</t>
    </rPh>
    <rPh sb="116" eb="117">
      <t>アタ</t>
    </rPh>
    <phoneticPr fontId="2"/>
  </si>
  <si>
    <t>小学校の休校を受け、小学校と協力し、児童の受け入れ時間を区分できたことにより、職員の負担を軽減した。
　学童クラブの利用自粛については、利用料の日割りを行った。</t>
    <rPh sb="0" eb="3">
      <t>ショウガッコウ</t>
    </rPh>
    <rPh sb="4" eb="6">
      <t>キュウコウ</t>
    </rPh>
    <rPh sb="7" eb="8">
      <t>ウ</t>
    </rPh>
    <rPh sb="10" eb="13">
      <t>ショウガッコウ</t>
    </rPh>
    <rPh sb="14" eb="16">
      <t>キョウリョク</t>
    </rPh>
    <rPh sb="18" eb="20">
      <t>ジドウ</t>
    </rPh>
    <rPh sb="21" eb="22">
      <t>ウ</t>
    </rPh>
    <rPh sb="23" eb="24">
      <t>イ</t>
    </rPh>
    <rPh sb="25" eb="27">
      <t>ジカン</t>
    </rPh>
    <rPh sb="28" eb="30">
      <t>クブン</t>
    </rPh>
    <rPh sb="39" eb="41">
      <t>ショクイン</t>
    </rPh>
    <rPh sb="42" eb="44">
      <t>フタン</t>
    </rPh>
    <rPh sb="45" eb="47">
      <t>ケイゲン</t>
    </rPh>
    <rPh sb="52" eb="54">
      <t>ガクドウ</t>
    </rPh>
    <rPh sb="58" eb="60">
      <t>リヨウ</t>
    </rPh>
    <rPh sb="60" eb="62">
      <t>ジシュク</t>
    </rPh>
    <rPh sb="68" eb="71">
      <t>リヨウリョウ</t>
    </rPh>
    <rPh sb="72" eb="74">
      <t>ヒワ</t>
    </rPh>
    <rPh sb="76" eb="77">
      <t>オコナ</t>
    </rPh>
    <phoneticPr fontId="2"/>
  </si>
  <si>
    <t>小学校休業期間中の児童受け入れに対して、消極的な学校側の理解を得られるように学校と学童クラブの現場職員の連携を密にすることが重要である。</t>
    <rPh sb="0" eb="3">
      <t>ショウガッコウ</t>
    </rPh>
    <rPh sb="3" eb="5">
      <t>キュウギョウ</t>
    </rPh>
    <rPh sb="5" eb="8">
      <t>キカンチュウ</t>
    </rPh>
    <rPh sb="9" eb="11">
      <t>ジドウ</t>
    </rPh>
    <rPh sb="11" eb="12">
      <t>ウ</t>
    </rPh>
    <rPh sb="13" eb="14">
      <t>イ</t>
    </rPh>
    <rPh sb="16" eb="17">
      <t>タイ</t>
    </rPh>
    <rPh sb="20" eb="23">
      <t>ショウキョクテキ</t>
    </rPh>
    <rPh sb="24" eb="26">
      <t>ガッコウ</t>
    </rPh>
    <rPh sb="26" eb="27">
      <t>ガワ</t>
    </rPh>
    <rPh sb="28" eb="30">
      <t>リカイ</t>
    </rPh>
    <rPh sb="31" eb="32">
      <t>エ</t>
    </rPh>
    <rPh sb="38" eb="40">
      <t>ガッコウ</t>
    </rPh>
    <rPh sb="41" eb="43">
      <t>ガクドウ</t>
    </rPh>
    <rPh sb="47" eb="49">
      <t>ゲンバ</t>
    </rPh>
    <rPh sb="49" eb="51">
      <t>ショクイン</t>
    </rPh>
    <rPh sb="52" eb="54">
      <t>レンケイ</t>
    </rPh>
    <rPh sb="55" eb="56">
      <t>ミツ</t>
    </rPh>
    <rPh sb="62" eb="64">
      <t>ジュウヨウ</t>
    </rPh>
    <phoneticPr fontId="2"/>
  </si>
  <si>
    <t>　特別支援学校等の臨時休業により、通常と比較して増額となったサービス利用に係る利用者負担金を免除することにより、利用者負担の軽減を図ることができた。</t>
    <rPh sb="1" eb="3">
      <t>トクベツ</t>
    </rPh>
    <rPh sb="3" eb="5">
      <t>シエン</t>
    </rPh>
    <rPh sb="5" eb="7">
      <t>ガッコウ</t>
    </rPh>
    <rPh sb="7" eb="8">
      <t>トウ</t>
    </rPh>
    <rPh sb="9" eb="11">
      <t>リンジ</t>
    </rPh>
    <rPh sb="11" eb="13">
      <t>キュウギョウ</t>
    </rPh>
    <rPh sb="17" eb="19">
      <t>ツウジョウ</t>
    </rPh>
    <rPh sb="20" eb="22">
      <t>ヒカク</t>
    </rPh>
    <rPh sb="24" eb="26">
      <t>ゾウガク</t>
    </rPh>
    <rPh sb="34" eb="36">
      <t>リヨウ</t>
    </rPh>
    <rPh sb="37" eb="38">
      <t>カカ</t>
    </rPh>
    <rPh sb="39" eb="42">
      <t>リヨウシャ</t>
    </rPh>
    <rPh sb="42" eb="44">
      <t>フタン</t>
    </rPh>
    <rPh sb="44" eb="45">
      <t>キン</t>
    </rPh>
    <rPh sb="46" eb="48">
      <t>メンジョ</t>
    </rPh>
    <rPh sb="56" eb="59">
      <t>リヨウシャ</t>
    </rPh>
    <rPh sb="59" eb="61">
      <t>フタン</t>
    </rPh>
    <rPh sb="62" eb="64">
      <t>ケイゲン</t>
    </rPh>
    <rPh sb="65" eb="66">
      <t>ハカ</t>
    </rPh>
    <phoneticPr fontId="2"/>
  </si>
  <si>
    <t xml:space="preserve"> 郵送による申請の受付、事業所の代理受領（保護者による手続き負担の軽減）。</t>
    <rPh sb="1" eb="3">
      <t>ユウソウ</t>
    </rPh>
    <rPh sb="6" eb="8">
      <t>シンセイ</t>
    </rPh>
    <rPh sb="9" eb="11">
      <t>ウケツケ</t>
    </rPh>
    <rPh sb="12" eb="15">
      <t>ジギョウショ</t>
    </rPh>
    <rPh sb="16" eb="18">
      <t>ダイリ</t>
    </rPh>
    <rPh sb="18" eb="20">
      <t>ジュリョウ</t>
    </rPh>
    <rPh sb="21" eb="24">
      <t>ホゴシャ</t>
    </rPh>
    <rPh sb="27" eb="29">
      <t>テツヅ</t>
    </rPh>
    <rPh sb="30" eb="32">
      <t>フタン</t>
    </rPh>
    <rPh sb="33" eb="35">
      <t>ケイゲン</t>
    </rPh>
    <phoneticPr fontId="2"/>
  </si>
  <si>
    <t xml:space="preserve"> ほぼすべての対象者に対して事業を実施できたという意味では、予定どおりの執行ということになるが、事業の実績額から推察されるとおり、国の事業として（事務処理量と比較しても）効果のあるものであったか疑問。</t>
    <rPh sb="7" eb="10">
      <t>タイショウシャ</t>
    </rPh>
    <rPh sb="11" eb="12">
      <t>タイ</t>
    </rPh>
    <rPh sb="14" eb="16">
      <t>ジギョウ</t>
    </rPh>
    <rPh sb="17" eb="19">
      <t>ジッシ</t>
    </rPh>
    <rPh sb="25" eb="27">
      <t>イミ</t>
    </rPh>
    <rPh sb="30" eb="32">
      <t>ヨテイ</t>
    </rPh>
    <rPh sb="36" eb="38">
      <t>シッコウ</t>
    </rPh>
    <rPh sb="48" eb="50">
      <t>ジギョウ</t>
    </rPh>
    <rPh sb="51" eb="53">
      <t>ジッセキ</t>
    </rPh>
    <rPh sb="53" eb="54">
      <t>ガク</t>
    </rPh>
    <rPh sb="56" eb="58">
      <t>スイサツ</t>
    </rPh>
    <rPh sb="65" eb="66">
      <t>クニ</t>
    </rPh>
    <rPh sb="67" eb="69">
      <t>ジギョウ</t>
    </rPh>
    <rPh sb="73" eb="75">
      <t>ジム</t>
    </rPh>
    <rPh sb="75" eb="77">
      <t>ショリ</t>
    </rPh>
    <rPh sb="77" eb="78">
      <t>リョウ</t>
    </rPh>
    <rPh sb="79" eb="81">
      <t>ヒカク</t>
    </rPh>
    <rPh sb="85" eb="87">
      <t>コウカ</t>
    </rPh>
    <rPh sb="97" eb="99">
      <t>ギモン</t>
    </rPh>
    <phoneticPr fontId="2"/>
  </si>
  <si>
    <t>個別健診対象者に対する受診率としては、75％と通常の集団健診の受診率に比べると低い数字ではあるが、個別健診へ切り替えたことにより、健診対象月齢を大幅に過ぎることなく、かつ感染リスクを抑えた環境で受診することができ、保護者の安心につながったものと考える。
ただし、内科健診は個別健診としたが、歯科健診については集団で実施したため、保護者からは健診のために2日割かなければいけないことへの負担の声が聞かれた。</t>
    <rPh sb="0" eb="2">
      <t>コベツ</t>
    </rPh>
    <rPh sb="2" eb="4">
      <t>ケンシン</t>
    </rPh>
    <rPh sb="4" eb="7">
      <t>タイショウシャ</t>
    </rPh>
    <rPh sb="8" eb="9">
      <t>タイ</t>
    </rPh>
    <rPh sb="11" eb="13">
      <t>ジュシン</t>
    </rPh>
    <rPh sb="13" eb="14">
      <t>リツ</t>
    </rPh>
    <rPh sb="23" eb="25">
      <t>ツウジョウ</t>
    </rPh>
    <rPh sb="26" eb="28">
      <t>シュウダン</t>
    </rPh>
    <rPh sb="28" eb="30">
      <t>ケンシン</t>
    </rPh>
    <rPh sb="31" eb="33">
      <t>ジュシン</t>
    </rPh>
    <rPh sb="33" eb="34">
      <t>リツ</t>
    </rPh>
    <rPh sb="35" eb="36">
      <t>クラ</t>
    </rPh>
    <rPh sb="39" eb="40">
      <t>ヒク</t>
    </rPh>
    <rPh sb="41" eb="43">
      <t>スウジ</t>
    </rPh>
    <rPh sb="49" eb="51">
      <t>コベツ</t>
    </rPh>
    <rPh sb="51" eb="53">
      <t>ケンシン</t>
    </rPh>
    <rPh sb="54" eb="55">
      <t>キ</t>
    </rPh>
    <rPh sb="56" eb="57">
      <t>カ</t>
    </rPh>
    <rPh sb="65" eb="67">
      <t>ケンシン</t>
    </rPh>
    <rPh sb="67" eb="69">
      <t>タイショウ</t>
    </rPh>
    <rPh sb="69" eb="71">
      <t>ゲツレイ</t>
    </rPh>
    <rPh sb="72" eb="74">
      <t>オオハバ</t>
    </rPh>
    <rPh sb="75" eb="76">
      <t>ス</t>
    </rPh>
    <rPh sb="85" eb="87">
      <t>カンセン</t>
    </rPh>
    <rPh sb="91" eb="92">
      <t>オサ</t>
    </rPh>
    <rPh sb="94" eb="96">
      <t>カンキョウ</t>
    </rPh>
    <rPh sb="97" eb="99">
      <t>ジュシン</t>
    </rPh>
    <rPh sb="107" eb="110">
      <t>ホゴシャ</t>
    </rPh>
    <rPh sb="111" eb="113">
      <t>アンシン</t>
    </rPh>
    <rPh sb="122" eb="123">
      <t>カンガ</t>
    </rPh>
    <rPh sb="131" eb="133">
      <t>ナイカ</t>
    </rPh>
    <rPh sb="133" eb="135">
      <t>ケンシン</t>
    </rPh>
    <rPh sb="136" eb="138">
      <t>コベツ</t>
    </rPh>
    <rPh sb="138" eb="140">
      <t>ケンシン</t>
    </rPh>
    <rPh sb="145" eb="147">
      <t>シカ</t>
    </rPh>
    <rPh sb="147" eb="149">
      <t>ケンシン</t>
    </rPh>
    <rPh sb="154" eb="156">
      <t>シュウダン</t>
    </rPh>
    <rPh sb="157" eb="159">
      <t>ジッシ</t>
    </rPh>
    <rPh sb="164" eb="167">
      <t>ホゴシャ</t>
    </rPh>
    <rPh sb="170" eb="172">
      <t>ケンシン</t>
    </rPh>
    <rPh sb="177" eb="178">
      <t>ニチ</t>
    </rPh>
    <rPh sb="178" eb="179">
      <t>サ</t>
    </rPh>
    <rPh sb="192" eb="194">
      <t>フタン</t>
    </rPh>
    <rPh sb="195" eb="196">
      <t>コエ</t>
    </rPh>
    <rPh sb="197" eb="198">
      <t>キ</t>
    </rPh>
    <phoneticPr fontId="2"/>
  </si>
  <si>
    <t>医療機関への負担が大きくならないよう、集団健診の保健医として協力を得ている医療機関だけでなく、市内で小児科を標榜している医療機関へも協力を依頼した。</t>
    <rPh sb="0" eb="2">
      <t>イリョウ</t>
    </rPh>
    <rPh sb="2" eb="4">
      <t>キカン</t>
    </rPh>
    <rPh sb="6" eb="8">
      <t>フタン</t>
    </rPh>
    <rPh sb="9" eb="10">
      <t>オオ</t>
    </rPh>
    <rPh sb="19" eb="21">
      <t>シュウダン</t>
    </rPh>
    <rPh sb="21" eb="23">
      <t>ケンシン</t>
    </rPh>
    <rPh sb="24" eb="26">
      <t>ホケン</t>
    </rPh>
    <rPh sb="26" eb="27">
      <t>イ</t>
    </rPh>
    <rPh sb="30" eb="32">
      <t>キョウリョク</t>
    </rPh>
    <rPh sb="33" eb="34">
      <t>エ</t>
    </rPh>
    <rPh sb="37" eb="39">
      <t>イリョウ</t>
    </rPh>
    <rPh sb="39" eb="41">
      <t>キカン</t>
    </rPh>
    <rPh sb="47" eb="49">
      <t>シナイ</t>
    </rPh>
    <rPh sb="50" eb="53">
      <t>ショウニカ</t>
    </rPh>
    <rPh sb="54" eb="56">
      <t>ヒョウボウ</t>
    </rPh>
    <rPh sb="60" eb="62">
      <t>イリョウ</t>
    </rPh>
    <rPh sb="62" eb="64">
      <t>キカン</t>
    </rPh>
    <rPh sb="66" eb="68">
      <t>キョウリョク</t>
    </rPh>
    <rPh sb="69" eb="71">
      <t>イライ</t>
    </rPh>
    <phoneticPr fontId="2"/>
  </si>
  <si>
    <t>R2.5.8</t>
    <phoneticPr fontId="2"/>
  </si>
  <si>
    <t>R2.10.16</t>
    <phoneticPr fontId="2"/>
  </si>
  <si>
    <t>R2.9.2</t>
    <phoneticPr fontId="2"/>
  </si>
  <si>
    <t>【新型コロナウイルス感染症対応地方創生臨時交付金】令和２年度実施計画計上事業に係る実績等</t>
    <rPh sb="1" eb="3">
      <t>シンガタ</t>
    </rPh>
    <rPh sb="10" eb="15">
      <t>カンセンショウタイオウ</t>
    </rPh>
    <rPh sb="15" eb="24">
      <t>チホウソウセイリンジコウフキン</t>
    </rPh>
    <rPh sb="25" eb="27">
      <t>レイワ</t>
    </rPh>
    <rPh sb="28" eb="30">
      <t>ネンド</t>
    </rPh>
    <rPh sb="30" eb="34">
      <t>ジッシケイカク</t>
    </rPh>
    <rPh sb="34" eb="38">
      <t>ケイジョウジギョウ</t>
    </rPh>
    <rPh sb="39" eb="40">
      <t>カカ</t>
    </rPh>
    <rPh sb="41" eb="44">
      <t>ジッセキトウ</t>
    </rPh>
    <phoneticPr fontId="2"/>
  </si>
  <si>
    <t>合　　　計</t>
    <rPh sb="0" eb="1">
      <t>ゴウ</t>
    </rPh>
    <rPh sb="4" eb="5">
      <t>ケイ</t>
    </rPh>
    <phoneticPr fontId="2"/>
  </si>
  <si>
    <t>R3.6.28
（事故繰越）</t>
    <rPh sb="9" eb="11">
      <t>ジコ</t>
    </rPh>
    <rPh sb="11" eb="13">
      <t>クリコシ</t>
    </rPh>
    <phoneticPr fontId="2"/>
  </si>
  <si>
    <t>担当課名</t>
    <rPh sb="0" eb="3">
      <t>タントウカ</t>
    </rPh>
    <rPh sb="3" eb="4">
      <t>メイ</t>
    </rPh>
    <phoneticPr fontId="2"/>
  </si>
  <si>
    <t>実施計画における
交付対象事業の名称</t>
    <rPh sb="0" eb="4">
      <t>ジッシケイカク</t>
    </rPh>
    <phoneticPr fontId="2"/>
  </si>
  <si>
    <t>左欄の自己評価に至った理由や経緯（事業実施に際して発生した障害等）など</t>
    <rPh sb="0" eb="1">
      <t>ヒダリ</t>
    </rPh>
    <rPh sb="1" eb="2">
      <t>ラン</t>
    </rPh>
    <rPh sb="3" eb="5">
      <t>ジコ</t>
    </rPh>
    <rPh sb="5" eb="7">
      <t>ヒョウカ</t>
    </rPh>
    <rPh sb="8" eb="9">
      <t>イタ</t>
    </rPh>
    <rPh sb="11" eb="13">
      <t>リユウ</t>
    </rPh>
    <rPh sb="14" eb="16">
      <t>ケイイ</t>
    </rPh>
    <rPh sb="17" eb="19">
      <t>ジギョウ</t>
    </rPh>
    <rPh sb="19" eb="21">
      <t>ジッシ</t>
    </rPh>
    <rPh sb="22" eb="23">
      <t>サイ</t>
    </rPh>
    <rPh sb="25" eb="27">
      <t>ハッセイ</t>
    </rPh>
    <rPh sb="29" eb="31">
      <t>ショウガイ</t>
    </rPh>
    <rPh sb="31" eb="32">
      <t>トウ</t>
    </rPh>
    <phoneticPr fontId="2"/>
  </si>
  <si>
    <t xml:space="preserve">
①　市役所本庁舎での感染拡大防止ための備品を導入する。
②　備品導入に係る経費
③　 ・次亜塩素酸空間除菌脱臭機（標準タイプ：231,000円×1台、大型タイプ：401,500円×9台）　3,844,500円
　　　・手洗い用水道蛇口の非接触型水栓（7か所）　349,800円
④　市役所本庁舎
</t>
    <rPh sb="58" eb="60">
      <t>ヒョウジュン</t>
    </rPh>
    <rPh sb="71" eb="72">
      <t>エン</t>
    </rPh>
    <rPh sb="74" eb="75">
      <t>ダイ</t>
    </rPh>
    <rPh sb="76" eb="78">
      <t>オオガタ</t>
    </rPh>
    <rPh sb="89" eb="90">
      <t>エン</t>
    </rPh>
    <rPh sb="92" eb="93">
      <t>ダイ</t>
    </rPh>
    <phoneticPr fontId="2"/>
  </si>
  <si>
    <t>―</t>
    <phoneticPr fontId="2"/>
  </si>
  <si>
    <t xml:space="preserve">
不特定多数の市民が出入りするエリアに設置したことで、感染拡大を不安に思う市民が、安心して利用するという点において効果が得られたと考える。</t>
    <rPh sb="1" eb="4">
      <t>フトクテイ</t>
    </rPh>
    <rPh sb="4" eb="6">
      <t>タスウ</t>
    </rPh>
    <rPh sb="7" eb="9">
      <t>シミン</t>
    </rPh>
    <rPh sb="10" eb="12">
      <t>デイ</t>
    </rPh>
    <rPh sb="19" eb="21">
      <t>セッチ</t>
    </rPh>
    <rPh sb="27" eb="29">
      <t>カンセン</t>
    </rPh>
    <rPh sb="29" eb="31">
      <t>カクダイ</t>
    </rPh>
    <rPh sb="32" eb="34">
      <t>フアン</t>
    </rPh>
    <rPh sb="35" eb="36">
      <t>オモ</t>
    </rPh>
    <rPh sb="37" eb="39">
      <t>シミン</t>
    </rPh>
    <rPh sb="41" eb="43">
      <t>アンシン</t>
    </rPh>
    <rPh sb="45" eb="47">
      <t>リヨウ</t>
    </rPh>
    <rPh sb="52" eb="53">
      <t>テン</t>
    </rPh>
    <rPh sb="57" eb="59">
      <t>コウカ</t>
    </rPh>
    <rPh sb="60" eb="61">
      <t>エ</t>
    </rPh>
    <rPh sb="65" eb="66">
      <t>カンガ</t>
    </rPh>
    <phoneticPr fontId="1"/>
  </si>
  <si>
    <t xml:space="preserve">
各公共施設に対して十分な感染防止用品を供給することができ、公共施設での感染がほぼなかったことから感染予防に効果があったと考える。</t>
    <rPh sb="1" eb="2">
      <t>カク</t>
    </rPh>
    <rPh sb="2" eb="4">
      <t>コウキョウ</t>
    </rPh>
    <rPh sb="4" eb="6">
      <t>シセツ</t>
    </rPh>
    <rPh sb="7" eb="8">
      <t>タイ</t>
    </rPh>
    <rPh sb="10" eb="12">
      <t>ジュウブン</t>
    </rPh>
    <rPh sb="13" eb="15">
      <t>カンセン</t>
    </rPh>
    <rPh sb="15" eb="17">
      <t>ボウシ</t>
    </rPh>
    <rPh sb="17" eb="19">
      <t>ヨウヒン</t>
    </rPh>
    <rPh sb="20" eb="22">
      <t>キョウキュウ</t>
    </rPh>
    <rPh sb="30" eb="32">
      <t>コウキョウ</t>
    </rPh>
    <rPh sb="32" eb="34">
      <t>シセツ</t>
    </rPh>
    <rPh sb="36" eb="38">
      <t>カンセン</t>
    </rPh>
    <rPh sb="49" eb="51">
      <t>カンセン</t>
    </rPh>
    <rPh sb="51" eb="53">
      <t>ヨボウ</t>
    </rPh>
    <rPh sb="54" eb="56">
      <t>コウカ</t>
    </rPh>
    <rPh sb="61" eb="62">
      <t>カンガ</t>
    </rPh>
    <phoneticPr fontId="2"/>
  </si>
  <si>
    <t xml:space="preserve">
各施設での必要量を勘案し物品を購入した。</t>
    <rPh sb="1" eb="2">
      <t>カク</t>
    </rPh>
    <rPh sb="2" eb="4">
      <t>シセツ</t>
    </rPh>
    <rPh sb="6" eb="8">
      <t>ヒツヨウ</t>
    </rPh>
    <rPh sb="8" eb="9">
      <t>リョウ</t>
    </rPh>
    <rPh sb="10" eb="12">
      <t>カンアン</t>
    </rPh>
    <rPh sb="13" eb="15">
      <t>ブッピン</t>
    </rPh>
    <rPh sb="16" eb="18">
      <t>コウニュウ</t>
    </rPh>
    <phoneticPr fontId="2"/>
  </si>
  <si>
    <t xml:space="preserve">
①　―
②　―
③　公共施設で使用する感染拡大防止のための消耗品購入に係る経費
○対象施設：ふれあいセンター　
○対象経費
　  ・マスク（1箱1,000枚…15,000円×30箱×1.1（消費税率））：495,000円
　  ・手指消毒剤（1本25,000円×5本×1.1（消費税率））：137,500円
④　―
</t>
    <rPh sb="72" eb="73">
      <t>ハコ</t>
    </rPh>
    <rPh sb="90" eb="91">
      <t>ハコ</t>
    </rPh>
    <rPh sb="96" eb="99">
      <t>ショウヒゼイ</t>
    </rPh>
    <rPh sb="110" eb="111">
      <t>エン</t>
    </rPh>
    <rPh sb="139" eb="143">
      <t>ショウヒゼイリツ</t>
    </rPh>
    <rPh sb="153" eb="154">
      <t>エン</t>
    </rPh>
    <phoneticPr fontId="2"/>
  </si>
  <si>
    <t xml:space="preserve">
事業の実績等に係る担当課による自己評価
○評価：1…予定どおりの執行となった、意図した効果が得られた場合など
○評価：2…予定どおりの執行とはならなかった、意図した効果が得られなかった場合など
</t>
    <rPh sb="1" eb="3">
      <t>ジギョウ</t>
    </rPh>
    <rPh sb="4" eb="6">
      <t>ジッセキ</t>
    </rPh>
    <rPh sb="6" eb="7">
      <t>トウ</t>
    </rPh>
    <rPh sb="8" eb="9">
      <t>カカ</t>
    </rPh>
    <rPh sb="10" eb="13">
      <t>タントウカ</t>
    </rPh>
    <rPh sb="16" eb="18">
      <t>ジコ</t>
    </rPh>
    <rPh sb="18" eb="20">
      <t>ヒョウカ</t>
    </rPh>
    <rPh sb="23" eb="25">
      <t>ヒョウカ</t>
    </rPh>
    <rPh sb="28" eb="30">
      <t>ヨテイ</t>
    </rPh>
    <rPh sb="34" eb="36">
      <t>シッコウ</t>
    </rPh>
    <rPh sb="41" eb="43">
      <t>イト</t>
    </rPh>
    <rPh sb="45" eb="47">
      <t>コウカ</t>
    </rPh>
    <rPh sb="48" eb="49">
      <t>エ</t>
    </rPh>
    <rPh sb="52" eb="54">
      <t>バアイ</t>
    </rPh>
    <rPh sb="59" eb="61">
      <t>ヒョウカ</t>
    </rPh>
    <rPh sb="64" eb="66">
      <t>ヨテイ</t>
    </rPh>
    <rPh sb="70" eb="72">
      <t>シッコウ</t>
    </rPh>
    <rPh sb="81" eb="83">
      <t>イト</t>
    </rPh>
    <rPh sb="85" eb="87">
      <t>コウカ</t>
    </rPh>
    <rPh sb="88" eb="89">
      <t>エ</t>
    </rPh>
    <rPh sb="95" eb="97">
      <t>バアイ</t>
    </rPh>
    <phoneticPr fontId="2"/>
  </si>
  <si>
    <t xml:space="preserve">
事業の概要</t>
    <rPh sb="1" eb="3">
      <t>ジギョウ</t>
    </rPh>
    <rPh sb="4" eb="6">
      <t>ガイヨウ</t>
    </rPh>
    <phoneticPr fontId="2"/>
  </si>
  <si>
    <t xml:space="preserve">事業実施に際して工夫した点など
</t>
    <rPh sb="0" eb="2">
      <t>ジギョウ</t>
    </rPh>
    <rPh sb="2" eb="4">
      <t>ジッシ</t>
    </rPh>
    <rPh sb="5" eb="6">
      <t>サイ</t>
    </rPh>
    <rPh sb="8" eb="10">
      <t>クフウ</t>
    </rPh>
    <rPh sb="12" eb="13">
      <t>テン</t>
    </rPh>
    <phoneticPr fontId="2"/>
  </si>
  <si>
    <t xml:space="preserve">より効果的な事業実施に向けた改善点など
</t>
    <rPh sb="2" eb="5">
      <t>コウカテキ</t>
    </rPh>
    <rPh sb="6" eb="8">
      <t>ジギョウ</t>
    </rPh>
    <rPh sb="8" eb="10">
      <t>ジッシ</t>
    </rPh>
    <rPh sb="11" eb="12">
      <t>ム</t>
    </rPh>
    <rPh sb="14" eb="17">
      <t>カイゼンテン</t>
    </rPh>
    <phoneticPr fontId="2"/>
  </si>
  <si>
    <t xml:space="preserve">総事業費
</t>
    <rPh sb="0" eb="4">
      <t>ソウジギョウヒ</t>
    </rPh>
    <phoneticPr fontId="2"/>
  </si>
  <si>
    <t xml:space="preserve">交　付　金
対象事業費
</t>
    <rPh sb="0" eb="1">
      <t>コウ</t>
    </rPh>
    <rPh sb="2" eb="3">
      <t>ツキ</t>
    </rPh>
    <rPh sb="4" eb="5">
      <t>キム</t>
    </rPh>
    <rPh sb="6" eb="8">
      <t>タイショウ</t>
    </rPh>
    <rPh sb="8" eb="10">
      <t>ジギョウ</t>
    </rPh>
    <rPh sb="10" eb="11">
      <t>ヒ</t>
    </rPh>
    <phoneticPr fontId="2"/>
  </si>
  <si>
    <t xml:space="preserve">交付金
充当額
</t>
    <rPh sb="0" eb="3">
      <t>コウフキン</t>
    </rPh>
    <rPh sb="4" eb="6">
      <t>ジュウトウ</t>
    </rPh>
    <rPh sb="6" eb="7">
      <t>ガク</t>
    </rPh>
    <phoneticPr fontId="2"/>
  </si>
  <si>
    <t xml:space="preserve">事業開始
年 月 日
</t>
    <rPh sb="0" eb="2">
      <t>ジギョウ</t>
    </rPh>
    <rPh sb="2" eb="4">
      <t>カイシ</t>
    </rPh>
    <rPh sb="5" eb="6">
      <t>ネン</t>
    </rPh>
    <rPh sb="7" eb="8">
      <t>ツキ</t>
    </rPh>
    <rPh sb="9" eb="10">
      <t>ヒ</t>
    </rPh>
    <phoneticPr fontId="2"/>
  </si>
  <si>
    <t xml:space="preserve">事業完了
年 月 日
</t>
    <rPh sb="0" eb="2">
      <t>ジギョウ</t>
    </rPh>
    <rPh sb="2" eb="4">
      <t>カンリョウ</t>
    </rPh>
    <rPh sb="5" eb="6">
      <t>ネン</t>
    </rPh>
    <rPh sb="7" eb="8">
      <t>ツキ</t>
    </rPh>
    <rPh sb="9" eb="10">
      <t>ヒ</t>
    </rPh>
    <phoneticPr fontId="2"/>
  </si>
  <si>
    <t xml:space="preserve">
①　目的・効果
②　交付金を充当した経費の内容
③　経費の積算根拠（対象数、単価等）
④　事業の対象（交付対象者、対象施設等）</t>
    <rPh sb="27" eb="29">
      <t>ケイヒ</t>
    </rPh>
    <rPh sb="30" eb="32">
      <t>セキサン</t>
    </rPh>
    <phoneticPr fontId="2"/>
  </si>
  <si>
    <t>①　休校に伴い学童クラブ等からの団体貸出依頼が増加した為、児童書の蔵書を増やし読書環境の充実を図ることを目的とする。
②　備品購入費、消耗品費
③　学童クラブ等貸出用図書の購入
　　　・児童書（449冊、13施設）：667,718円
　　　・運搬用コンテナ（2個×13施設=26個+追加図書用2個=28個）：41,790円
④　―</t>
    <rPh sb="139" eb="140">
      <t>コ</t>
    </rPh>
    <rPh sb="141" eb="143">
      <t>ツイカ</t>
    </rPh>
    <rPh sb="143" eb="145">
      <t>トショ</t>
    </rPh>
    <rPh sb="145" eb="146">
      <t>ヨウ</t>
    </rPh>
    <rPh sb="147" eb="148">
      <t>コ</t>
    </rPh>
    <rPh sb="151" eb="152">
      <t>コ</t>
    </rPh>
    <phoneticPr fontId="2"/>
  </si>
  <si>
    <t xml:space="preserve">
本事業により、避難所において、コロナウイルス感染拡大防止のため必要となる消耗品・備品を導入することができたが、保管スペースの確保が課題となった。
今後は各避難所における保管スペースの確保の検討が必要となる。
</t>
    <rPh sb="1" eb="2">
      <t>ホン</t>
    </rPh>
    <rPh sb="2" eb="4">
      <t>ジギョウ</t>
    </rPh>
    <rPh sb="23" eb="25">
      <t>カンセン</t>
    </rPh>
    <rPh sb="25" eb="27">
      <t>カクダイ</t>
    </rPh>
    <rPh sb="27" eb="29">
      <t>ボウシ</t>
    </rPh>
    <rPh sb="56" eb="58">
      <t>ホカン</t>
    </rPh>
    <rPh sb="63" eb="65">
      <t>カクホ</t>
    </rPh>
    <rPh sb="66" eb="68">
      <t>カダイ</t>
    </rPh>
    <rPh sb="74" eb="76">
      <t>コンゴ</t>
    </rPh>
    <rPh sb="77" eb="78">
      <t>カク</t>
    </rPh>
    <rPh sb="78" eb="81">
      <t>ヒナンジョ</t>
    </rPh>
    <rPh sb="85" eb="87">
      <t>ホカン</t>
    </rPh>
    <rPh sb="92" eb="94">
      <t>カクホ</t>
    </rPh>
    <rPh sb="95" eb="97">
      <t>ケントウ</t>
    </rPh>
    <rPh sb="98" eb="100">
      <t>ヒツヨウ</t>
    </rPh>
    <phoneticPr fontId="2"/>
  </si>
  <si>
    <t xml:space="preserve">
①　コロナ禍で自然災害が発生し、避難所の開設を余儀なくされた場合において、避難者の感染機会の低減を図る。
②　避難所で使用する感染拡大防止のための消耗品購入・備品導入に係る経費
③　・間仕切り…160台×69,300円=11,088,000円
　　 ・感染対策品（防護服：100枚×1,045円=104,500円、ニトリル手袋：14箱（100枚入り）×682円=9,548円、フェイスシールド：100枚×308円=30,800円、マスク：14箱×2,200円=30,800円、マスク（個包装：2,000枚）：61,600円、消毒用ジェル：14本（1l）×1,705円=23,870円、非接触式電子体温計（14本）：93,500円）
　　 ・プライベートルーム：20基×50,380円=1,007,600円
　　 ・大型扇風機：42台×18,700円=785,400円
　　 ・コードリール：14台×10,450円=146,300円
　　 ・蓄電池：40個×110,000円=4,400,000円
④　市内避難所
</t>
    <rPh sb="101" eb="102">
      <t>ダイ</t>
    </rPh>
    <rPh sb="131" eb="132">
      <t>ヒン</t>
    </rPh>
    <rPh sb="133" eb="136">
      <t>ボウゴフク</t>
    </rPh>
    <rPh sb="140" eb="141">
      <t>マイ</t>
    </rPh>
    <rPh sb="147" eb="148">
      <t>エン</t>
    </rPh>
    <rPh sb="156" eb="157">
      <t>エン</t>
    </rPh>
    <rPh sb="162" eb="164">
      <t>テブクロ</t>
    </rPh>
    <rPh sb="167" eb="168">
      <t>ハコ</t>
    </rPh>
    <rPh sb="172" eb="173">
      <t>マイ</t>
    </rPh>
    <rPh sb="173" eb="174">
      <t>イ</t>
    </rPh>
    <rPh sb="180" eb="181">
      <t>エン</t>
    </rPh>
    <rPh sb="187" eb="188">
      <t>エン</t>
    </rPh>
    <rPh sb="201" eb="202">
      <t>マイ</t>
    </rPh>
    <rPh sb="206" eb="207">
      <t>エン</t>
    </rPh>
    <rPh sb="214" eb="215">
      <t>エン</t>
    </rPh>
    <rPh sb="222" eb="223">
      <t>ハコ</t>
    </rPh>
    <rPh sb="229" eb="230">
      <t>エン</t>
    </rPh>
    <rPh sb="237" eb="238">
      <t>エン</t>
    </rPh>
    <rPh sb="243" eb="244">
      <t>コ</t>
    </rPh>
    <rPh sb="244" eb="246">
      <t>ホウソウ</t>
    </rPh>
    <rPh sb="252" eb="253">
      <t>マイ</t>
    </rPh>
    <rPh sb="261" eb="262">
      <t>エン</t>
    </rPh>
    <rPh sb="263" eb="266">
      <t>ショウドクヨウ</t>
    </rPh>
    <rPh sb="272" eb="273">
      <t>ホン</t>
    </rPh>
    <rPh sb="283" eb="284">
      <t>エン</t>
    </rPh>
    <rPh sb="291" eb="292">
      <t>エン</t>
    </rPh>
    <rPh sb="293" eb="294">
      <t>ヒ</t>
    </rPh>
    <rPh sb="294" eb="296">
      <t>セッショク</t>
    </rPh>
    <rPh sb="296" eb="297">
      <t>シキ</t>
    </rPh>
    <rPh sb="297" eb="299">
      <t>デンシ</t>
    </rPh>
    <rPh sb="299" eb="302">
      <t>タイオンケイ</t>
    </rPh>
    <rPh sb="305" eb="306">
      <t>ホン</t>
    </rPh>
    <rPh sb="314" eb="315">
      <t>エン</t>
    </rPh>
    <rPh sb="427" eb="428">
      <t>コ</t>
    </rPh>
    <phoneticPr fontId="2"/>
  </si>
  <si>
    <t xml:space="preserve">
避難所において、新型コロナウイルス感染症拡大防止のため、特に必要となる間仕切り・感染対策セット・について、台風が多く訪れる9月に入る前に導入を実施した。</t>
    <rPh sb="1" eb="4">
      <t>ヒナンジョ</t>
    </rPh>
    <rPh sb="9" eb="11">
      <t>シンガタ</t>
    </rPh>
    <rPh sb="18" eb="21">
      <t>カンセンショウ</t>
    </rPh>
    <rPh sb="21" eb="23">
      <t>カクダイ</t>
    </rPh>
    <rPh sb="23" eb="25">
      <t>ボウシ</t>
    </rPh>
    <rPh sb="29" eb="30">
      <t>トク</t>
    </rPh>
    <rPh sb="31" eb="33">
      <t>ヒツヨウ</t>
    </rPh>
    <rPh sb="41" eb="43">
      <t>カンセン</t>
    </rPh>
    <rPh sb="43" eb="45">
      <t>タイサク</t>
    </rPh>
    <rPh sb="54" eb="56">
      <t>タイフウ</t>
    </rPh>
    <rPh sb="57" eb="58">
      <t>オオ</t>
    </rPh>
    <rPh sb="59" eb="60">
      <t>オトズ</t>
    </rPh>
    <rPh sb="63" eb="64">
      <t>ガツ</t>
    </rPh>
    <rPh sb="65" eb="66">
      <t>ハイ</t>
    </rPh>
    <rPh sb="67" eb="68">
      <t>マエ</t>
    </rPh>
    <rPh sb="69" eb="71">
      <t>ドウニュウ</t>
    </rPh>
    <rPh sb="72" eb="74">
      <t>ジッシ</t>
    </rPh>
    <phoneticPr fontId="2"/>
  </si>
  <si>
    <t xml:space="preserve">
感染予防に必要なマスク等の衛生用品の供給に不足がある状況で、感染リスクが高く感染予防がより必要な障がいのある方に早期に配布できた。</t>
    <rPh sb="1" eb="3">
      <t>カンセン</t>
    </rPh>
    <rPh sb="3" eb="5">
      <t>ヨボウ</t>
    </rPh>
    <rPh sb="6" eb="8">
      <t>ヒツヨウ</t>
    </rPh>
    <rPh sb="12" eb="13">
      <t>トウ</t>
    </rPh>
    <rPh sb="14" eb="16">
      <t>エイセイ</t>
    </rPh>
    <rPh sb="16" eb="18">
      <t>ヨウヒン</t>
    </rPh>
    <rPh sb="19" eb="21">
      <t>キョウキュウ</t>
    </rPh>
    <rPh sb="22" eb="24">
      <t>フソク</t>
    </rPh>
    <rPh sb="27" eb="29">
      <t>ジョウキョウ</t>
    </rPh>
    <rPh sb="31" eb="33">
      <t>カンセン</t>
    </rPh>
    <rPh sb="37" eb="38">
      <t>タカ</t>
    </rPh>
    <rPh sb="39" eb="41">
      <t>カンセン</t>
    </rPh>
    <rPh sb="41" eb="43">
      <t>ヨボウ</t>
    </rPh>
    <rPh sb="46" eb="48">
      <t>ヒツヨウ</t>
    </rPh>
    <rPh sb="49" eb="50">
      <t>ショウ</t>
    </rPh>
    <rPh sb="55" eb="56">
      <t>カタ</t>
    </rPh>
    <rPh sb="57" eb="59">
      <t>ソウキ</t>
    </rPh>
    <rPh sb="60" eb="62">
      <t>ハイフ</t>
    </rPh>
    <phoneticPr fontId="2"/>
  </si>
  <si>
    <t xml:space="preserve">
障がいのある方のなかでも、より感染リスクが高く衛生用品が必要と判断される障がいのある方を限定し、早期に配布した。</t>
    <rPh sb="1" eb="2">
      <t>ショウ</t>
    </rPh>
    <rPh sb="7" eb="8">
      <t>カタ</t>
    </rPh>
    <rPh sb="16" eb="18">
      <t>カンセン</t>
    </rPh>
    <rPh sb="22" eb="23">
      <t>タカ</t>
    </rPh>
    <rPh sb="24" eb="26">
      <t>エイセイ</t>
    </rPh>
    <rPh sb="26" eb="28">
      <t>ヨウヒン</t>
    </rPh>
    <rPh sb="29" eb="31">
      <t>ヒツヨウ</t>
    </rPh>
    <rPh sb="32" eb="34">
      <t>ハンダン</t>
    </rPh>
    <rPh sb="37" eb="38">
      <t>ショウ</t>
    </rPh>
    <rPh sb="43" eb="44">
      <t>カタ</t>
    </rPh>
    <rPh sb="45" eb="47">
      <t>ゲンテイ</t>
    </rPh>
    <rPh sb="49" eb="51">
      <t>ソウキ</t>
    </rPh>
    <rPh sb="52" eb="54">
      <t>ハイフ</t>
    </rPh>
    <phoneticPr fontId="2"/>
  </si>
  <si>
    <t xml:space="preserve">
①　―
②　―
③　障がい者が在宅する世帯に対してマスク・消毒液の配布に係る経費
　　  ・マスク等郵送通信運搬費：84円×44世帯=3,696円、140円×75世帯=10,500円…計14,196円
　　　・消毒液：1,760円×6世帯×2本=21,120円
④　障がい者が在宅する世帯
</t>
    <rPh sb="65" eb="67">
      <t>セタイ</t>
    </rPh>
    <rPh sb="73" eb="74">
      <t>エン</t>
    </rPh>
    <rPh sb="78" eb="79">
      <t>エン</t>
    </rPh>
    <rPh sb="82" eb="84">
      <t>セタイ</t>
    </rPh>
    <rPh sb="91" eb="92">
      <t>エン</t>
    </rPh>
    <rPh sb="93" eb="94">
      <t>ケイ</t>
    </rPh>
    <rPh sb="100" eb="101">
      <t>エン</t>
    </rPh>
    <rPh sb="115" eb="116">
      <t>エン</t>
    </rPh>
    <rPh sb="118" eb="120">
      <t>セタイ</t>
    </rPh>
    <rPh sb="122" eb="123">
      <t>ホン</t>
    </rPh>
    <phoneticPr fontId="2"/>
  </si>
  <si>
    <t xml:space="preserve">
マスクが不足する時勢の中で、市が保有するマスクを１枚でも多く、要介護者を介助する家族へ配布をし、介護者自身の体調管理に役立ててもらうことで、要介護者の安定した在宅生活の継続に対する支援となった。</t>
    <rPh sb="5" eb="7">
      <t>フソク</t>
    </rPh>
    <rPh sb="9" eb="11">
      <t>ジセイ</t>
    </rPh>
    <rPh sb="12" eb="13">
      <t>ナカ</t>
    </rPh>
    <rPh sb="15" eb="16">
      <t>シ</t>
    </rPh>
    <rPh sb="17" eb="19">
      <t>ホユウ</t>
    </rPh>
    <rPh sb="26" eb="27">
      <t>マイ</t>
    </rPh>
    <rPh sb="29" eb="30">
      <t>オオ</t>
    </rPh>
    <rPh sb="44" eb="46">
      <t>ハイフ</t>
    </rPh>
    <rPh sb="60" eb="62">
      <t>ヤクダ</t>
    </rPh>
    <rPh sb="71" eb="72">
      <t>ヨウ</t>
    </rPh>
    <rPh sb="72" eb="74">
      <t>カイゴ</t>
    </rPh>
    <rPh sb="74" eb="75">
      <t>シャ</t>
    </rPh>
    <rPh sb="76" eb="78">
      <t>アンテイ</t>
    </rPh>
    <rPh sb="80" eb="82">
      <t>ザイタク</t>
    </rPh>
    <rPh sb="82" eb="84">
      <t>セイカツ</t>
    </rPh>
    <rPh sb="85" eb="87">
      <t>ケイゾク</t>
    </rPh>
    <rPh sb="88" eb="89">
      <t>タイ</t>
    </rPh>
    <rPh sb="91" eb="93">
      <t>シエン</t>
    </rPh>
    <phoneticPr fontId="2"/>
  </si>
  <si>
    <t xml:space="preserve">
人と人との接触を避けるため、郵送による配布とした。</t>
    <rPh sb="1" eb="2">
      <t>ヒト</t>
    </rPh>
    <rPh sb="3" eb="4">
      <t>ヒト</t>
    </rPh>
    <rPh sb="6" eb="8">
      <t>セッショク</t>
    </rPh>
    <rPh sb="9" eb="10">
      <t>サ</t>
    </rPh>
    <rPh sb="15" eb="17">
      <t>ユウソウ</t>
    </rPh>
    <rPh sb="20" eb="22">
      <t>ハイフ</t>
    </rPh>
    <phoneticPr fontId="2"/>
  </si>
  <si>
    <t xml:space="preserve">
①　在宅で重度の要介護者を介助する家族に対してマスクの配布を行い、介護者自身の体調管理に役立ててもらう。
②　マスク郵送のため通信運搬費、マスク梱包袋代
③　要介護認定者が在宅する世帯に対するマスクの配布に係る経費
　　　・マスク等郵送通信運搬費：46,970円
　　　・マスク梱包袋：2,960円
④　要介護認定者が在宅する世帯
</t>
    <rPh sb="3" eb="5">
      <t>ザイタク</t>
    </rPh>
    <rPh sb="6" eb="8">
      <t>ジュウド</t>
    </rPh>
    <rPh sb="9" eb="10">
      <t>ヨウ</t>
    </rPh>
    <rPh sb="10" eb="13">
      <t>カイゴシャ</t>
    </rPh>
    <rPh sb="14" eb="16">
      <t>カイジョ</t>
    </rPh>
    <rPh sb="18" eb="20">
      <t>カゾク</t>
    </rPh>
    <rPh sb="21" eb="22">
      <t>タイ</t>
    </rPh>
    <rPh sb="28" eb="30">
      <t>ハイフ</t>
    </rPh>
    <rPh sb="31" eb="32">
      <t>オコナ</t>
    </rPh>
    <rPh sb="34" eb="36">
      <t>カイゴ</t>
    </rPh>
    <rPh sb="36" eb="37">
      <t>シャ</t>
    </rPh>
    <rPh sb="37" eb="39">
      <t>ジシン</t>
    </rPh>
    <rPh sb="40" eb="42">
      <t>タイチョウ</t>
    </rPh>
    <rPh sb="42" eb="44">
      <t>カンリ</t>
    </rPh>
    <rPh sb="45" eb="47">
      <t>ヤクダ</t>
    </rPh>
    <rPh sb="59" eb="61">
      <t>ユウソウ</t>
    </rPh>
    <rPh sb="64" eb="66">
      <t>ツウシン</t>
    </rPh>
    <rPh sb="66" eb="68">
      <t>ウンパン</t>
    </rPh>
    <rPh sb="68" eb="69">
      <t>ヒ</t>
    </rPh>
    <rPh sb="73" eb="75">
      <t>コンポウ</t>
    </rPh>
    <rPh sb="75" eb="76">
      <t>フクロ</t>
    </rPh>
    <rPh sb="76" eb="77">
      <t>ダイ</t>
    </rPh>
    <rPh sb="131" eb="132">
      <t>エン</t>
    </rPh>
    <rPh sb="149" eb="150">
      <t>エン</t>
    </rPh>
    <phoneticPr fontId="2"/>
  </si>
  <si>
    <t xml:space="preserve">
①　新型コロナウイルス感染症の拡大により、大きな影響を受けた中小企業が行う、３つの「密」の防止、感染症予防対策や営業再開に向けた周知などを総合的に支援する。
②　支援金、消耗品費、印刷製本費、通信運搬費、委託料
③　○支援金
　　　　 ・千葉県の中小企業再建支援金の対象となった中小企業・個人事業主（売上50%以上減）1,080社（人）×20万円=216,000,000円
　　　　 ・中小企業・個人事業主（売上15%以上減）218社（人）×10万円=21,800,000円
　　　 計　237,800,000円
　　○事務費
　　　　・消耗品費：243,874円
　　　  ・印刷製本費：17,600円
　　　　・通信運搬費：167,409円
　　　　・委託料：20,917,219円
④　千葉県の中小企業再建支援金の対象となった事業者及び売上が前年同月比15%以上減の事業者
</t>
    <rPh sb="186" eb="187">
      <t>エン</t>
    </rPh>
    <rPh sb="237" eb="238">
      <t>エン</t>
    </rPh>
    <rPh sb="256" eb="257">
      <t>エン</t>
    </rPh>
    <rPh sb="290" eb="292">
      <t>インサツ</t>
    </rPh>
    <rPh sb="292" eb="294">
      <t>セイホン</t>
    </rPh>
    <rPh sb="294" eb="295">
      <t>ヒ</t>
    </rPh>
    <rPh sb="302" eb="303">
      <t>エン</t>
    </rPh>
    <rPh sb="331" eb="332">
      <t>リョウ</t>
    </rPh>
    <rPh sb="370" eb="371">
      <t>オヨ</t>
    </rPh>
    <phoneticPr fontId="2"/>
  </si>
  <si>
    <t xml:space="preserve">
概ね予定どおり執行できたが、千葉県の中小企業再建支援金の対象が継続的に拡大され・申請期間も大幅に延長されたことで、予算管理や広報で苦労した。
事業対象者からは感謝の声が多く寄せられた。</t>
    <rPh sb="1" eb="2">
      <t>オオム</t>
    </rPh>
    <rPh sb="3" eb="5">
      <t>ヨテイ</t>
    </rPh>
    <rPh sb="8" eb="10">
      <t>シッコウ</t>
    </rPh>
    <rPh sb="15" eb="18">
      <t>チバケン</t>
    </rPh>
    <rPh sb="19" eb="21">
      <t>チュウショウ</t>
    </rPh>
    <rPh sb="21" eb="23">
      <t>キギョウ</t>
    </rPh>
    <rPh sb="23" eb="25">
      <t>サイケン</t>
    </rPh>
    <rPh sb="25" eb="28">
      <t>シエンキン</t>
    </rPh>
    <rPh sb="29" eb="31">
      <t>タイショウ</t>
    </rPh>
    <rPh sb="32" eb="35">
      <t>ケイゾクテキ</t>
    </rPh>
    <rPh sb="36" eb="38">
      <t>カクダイ</t>
    </rPh>
    <rPh sb="41" eb="43">
      <t>シンセイ</t>
    </rPh>
    <rPh sb="43" eb="45">
      <t>キカン</t>
    </rPh>
    <rPh sb="46" eb="48">
      <t>オオハバ</t>
    </rPh>
    <rPh sb="49" eb="51">
      <t>エンチョウ</t>
    </rPh>
    <rPh sb="58" eb="60">
      <t>ヨサン</t>
    </rPh>
    <rPh sb="60" eb="62">
      <t>カンリ</t>
    </rPh>
    <rPh sb="63" eb="65">
      <t>コウホウ</t>
    </rPh>
    <rPh sb="66" eb="68">
      <t>クロウ</t>
    </rPh>
    <rPh sb="72" eb="74">
      <t>ジギョウ</t>
    </rPh>
    <rPh sb="74" eb="76">
      <t>タイショウ</t>
    </rPh>
    <rPh sb="76" eb="77">
      <t>シャ</t>
    </rPh>
    <rPh sb="80" eb="82">
      <t>カンシャ</t>
    </rPh>
    <rPh sb="83" eb="84">
      <t>コエ</t>
    </rPh>
    <rPh sb="85" eb="86">
      <t>オオ</t>
    </rPh>
    <rPh sb="87" eb="88">
      <t>ヨ</t>
    </rPh>
    <phoneticPr fontId="2"/>
  </si>
  <si>
    <t xml:space="preserve">
お困りの事業者に一刻も早く支援金を交付するため、交付決定を素早くできるように、申請方法や添付資料、審査方法の工夫を行った。</t>
    <rPh sb="2" eb="3">
      <t>コマ</t>
    </rPh>
    <rPh sb="5" eb="8">
      <t>ジギョウシャ</t>
    </rPh>
    <rPh sb="9" eb="11">
      <t>イッコク</t>
    </rPh>
    <rPh sb="12" eb="13">
      <t>ハヤ</t>
    </rPh>
    <rPh sb="14" eb="17">
      <t>シエンキン</t>
    </rPh>
    <rPh sb="18" eb="20">
      <t>コウフ</t>
    </rPh>
    <rPh sb="25" eb="27">
      <t>コウフ</t>
    </rPh>
    <rPh sb="27" eb="29">
      <t>ケッテイ</t>
    </rPh>
    <rPh sb="30" eb="32">
      <t>スバヤ</t>
    </rPh>
    <rPh sb="40" eb="42">
      <t>シンセイ</t>
    </rPh>
    <rPh sb="42" eb="44">
      <t>ホウホウ</t>
    </rPh>
    <rPh sb="45" eb="47">
      <t>テンプ</t>
    </rPh>
    <rPh sb="47" eb="49">
      <t>シリョウ</t>
    </rPh>
    <rPh sb="50" eb="52">
      <t>シンサ</t>
    </rPh>
    <rPh sb="52" eb="54">
      <t>ホウホウ</t>
    </rPh>
    <rPh sb="55" eb="57">
      <t>クフウ</t>
    </rPh>
    <rPh sb="58" eb="59">
      <t>オコナ</t>
    </rPh>
    <phoneticPr fontId="2"/>
  </si>
  <si>
    <t xml:space="preserve">
普通食以外（減塩食等）への対応が不十分だった。</t>
    <rPh sb="1" eb="3">
      <t>フツウ</t>
    </rPh>
    <rPh sb="3" eb="4">
      <t>ショク</t>
    </rPh>
    <rPh sb="4" eb="6">
      <t>イガイ</t>
    </rPh>
    <rPh sb="7" eb="9">
      <t>ゲンエン</t>
    </rPh>
    <rPh sb="9" eb="10">
      <t>ショク</t>
    </rPh>
    <rPh sb="10" eb="11">
      <t>トウ</t>
    </rPh>
    <rPh sb="14" eb="16">
      <t>タイオウ</t>
    </rPh>
    <rPh sb="17" eb="20">
      <t>フジュウブン</t>
    </rPh>
    <phoneticPr fontId="2"/>
  </si>
  <si>
    <t xml:space="preserve">
①　―
②　―
③　小中学生向け動画作成：767,337円（委託料：572,000円、謝礼：190,000円、消耗品：5,337円）
④　―
</t>
    <phoneticPr fontId="2"/>
  </si>
  <si>
    <t xml:space="preserve">
出演者に企画趣旨を話したところ、想定よりも安価な謝礼で協力していただいた結果、予定額を下回ることができた。</t>
    <rPh sb="1" eb="4">
      <t>シュツエンシャ</t>
    </rPh>
    <rPh sb="5" eb="7">
      <t>キカク</t>
    </rPh>
    <rPh sb="7" eb="9">
      <t>シュシ</t>
    </rPh>
    <rPh sb="10" eb="11">
      <t>ハナ</t>
    </rPh>
    <rPh sb="22" eb="24">
      <t>アンカ</t>
    </rPh>
    <rPh sb="25" eb="27">
      <t>シャレイ</t>
    </rPh>
    <rPh sb="28" eb="30">
      <t>キョウリョク</t>
    </rPh>
    <rPh sb="37" eb="39">
      <t>ケッカ</t>
    </rPh>
    <rPh sb="40" eb="42">
      <t>ヨテイ</t>
    </rPh>
    <rPh sb="42" eb="43">
      <t>ガク</t>
    </rPh>
    <rPh sb="44" eb="46">
      <t>シタマワ</t>
    </rPh>
    <phoneticPr fontId="2"/>
  </si>
  <si>
    <t xml:space="preserve">
外出自粛により、自宅で過ごす時間が増えている児童生徒の読書活動や家庭学習の支援を行うことができた。</t>
    <rPh sb="1" eb="3">
      <t>ガイシュツ</t>
    </rPh>
    <rPh sb="3" eb="5">
      <t>ジシュク</t>
    </rPh>
    <rPh sb="9" eb="11">
      <t>ジタク</t>
    </rPh>
    <rPh sb="12" eb="13">
      <t>ス</t>
    </rPh>
    <rPh sb="15" eb="17">
      <t>ジカン</t>
    </rPh>
    <rPh sb="18" eb="19">
      <t>フ</t>
    </rPh>
    <rPh sb="23" eb="25">
      <t>ジドウ</t>
    </rPh>
    <rPh sb="25" eb="27">
      <t>セイト</t>
    </rPh>
    <rPh sb="28" eb="30">
      <t>ドクショ</t>
    </rPh>
    <rPh sb="30" eb="32">
      <t>カツドウ</t>
    </rPh>
    <rPh sb="33" eb="35">
      <t>カテイ</t>
    </rPh>
    <rPh sb="35" eb="37">
      <t>ガクシュウ</t>
    </rPh>
    <rPh sb="38" eb="40">
      <t>シエン</t>
    </rPh>
    <rPh sb="41" eb="42">
      <t>オコナ</t>
    </rPh>
    <phoneticPr fontId="2"/>
  </si>
  <si>
    <t xml:space="preserve">
需要の高い図書を揃えたことで、団体の要望に沿ったものを提供できるようになった。
また、コンテナごと貸出を行うことで、団体施設での管理も容易になった。
定期的に新たな図書を貸し出しているため、児童から好評である旨の報告を受けている。</t>
    <rPh sb="1" eb="3">
      <t>ジュヨウ</t>
    </rPh>
    <rPh sb="4" eb="5">
      <t>タカ</t>
    </rPh>
    <rPh sb="6" eb="8">
      <t>トショ</t>
    </rPh>
    <rPh sb="9" eb="10">
      <t>ソロ</t>
    </rPh>
    <rPh sb="16" eb="18">
      <t>ダンタイ</t>
    </rPh>
    <rPh sb="19" eb="21">
      <t>ヨウボウ</t>
    </rPh>
    <rPh sb="22" eb="23">
      <t>ソ</t>
    </rPh>
    <rPh sb="28" eb="30">
      <t>テイキョウ</t>
    </rPh>
    <rPh sb="50" eb="52">
      <t>カシダシ</t>
    </rPh>
    <rPh sb="53" eb="54">
      <t>オコナ</t>
    </rPh>
    <rPh sb="59" eb="61">
      <t>ダンタイ</t>
    </rPh>
    <rPh sb="61" eb="63">
      <t>シセツ</t>
    </rPh>
    <rPh sb="65" eb="67">
      <t>カンリ</t>
    </rPh>
    <rPh sb="68" eb="70">
      <t>ヨウイ</t>
    </rPh>
    <phoneticPr fontId="2"/>
  </si>
  <si>
    <t xml:space="preserve">
十分な対応をとることができた</t>
    <rPh sb="1" eb="3">
      <t>ジュウブン</t>
    </rPh>
    <rPh sb="4" eb="6">
      <t>タイオウ</t>
    </rPh>
    <phoneticPr fontId="2"/>
  </si>
  <si>
    <t xml:space="preserve">
図書館での児童書の利用傾向を確認し、児童の需要が高いものを中心に選書することで、休校期間だけではなく継続的な利用につながるようにした。</t>
    <rPh sb="1" eb="4">
      <t>トショカン</t>
    </rPh>
    <rPh sb="6" eb="9">
      <t>ジドウショ</t>
    </rPh>
    <rPh sb="10" eb="12">
      <t>リヨウ</t>
    </rPh>
    <rPh sb="12" eb="14">
      <t>ケイコウ</t>
    </rPh>
    <rPh sb="15" eb="17">
      <t>カクニン</t>
    </rPh>
    <rPh sb="19" eb="21">
      <t>ジドウ</t>
    </rPh>
    <rPh sb="22" eb="24">
      <t>ジュヨウ</t>
    </rPh>
    <rPh sb="25" eb="26">
      <t>タカ</t>
    </rPh>
    <rPh sb="30" eb="32">
      <t>チュウシン</t>
    </rPh>
    <rPh sb="33" eb="35">
      <t>センショ</t>
    </rPh>
    <rPh sb="41" eb="43">
      <t>キュウコウ</t>
    </rPh>
    <rPh sb="43" eb="45">
      <t>キカン</t>
    </rPh>
    <rPh sb="51" eb="54">
      <t>ケイゾクテキ</t>
    </rPh>
    <rPh sb="55" eb="57">
      <t>リヨウ</t>
    </rPh>
    <phoneticPr fontId="2"/>
  </si>
  <si>
    <t xml:space="preserve">
十分な対応をとることができた。</t>
    <rPh sb="1" eb="3">
      <t>ジュウブン</t>
    </rPh>
    <rPh sb="4" eb="6">
      <t>タイオウ</t>
    </rPh>
    <phoneticPr fontId="2"/>
  </si>
  <si>
    <t xml:space="preserve">
コロナ禍における、避難所での感染拡大防止策として、左記（「事業の概要」の欄）の備品を購入したことにより、安全な避難所運営が可能となった。</t>
    <rPh sb="4" eb="5">
      <t>カ</t>
    </rPh>
    <rPh sb="10" eb="13">
      <t>ヒナンジョ</t>
    </rPh>
    <rPh sb="15" eb="17">
      <t>カンセン</t>
    </rPh>
    <rPh sb="17" eb="19">
      <t>カクダイ</t>
    </rPh>
    <rPh sb="19" eb="21">
      <t>ボウシ</t>
    </rPh>
    <rPh sb="21" eb="22">
      <t>サク</t>
    </rPh>
    <rPh sb="26" eb="28">
      <t>サキ</t>
    </rPh>
    <rPh sb="30" eb="32">
      <t>ジギョウ</t>
    </rPh>
    <rPh sb="33" eb="35">
      <t>ガイヨウ</t>
    </rPh>
    <rPh sb="37" eb="38">
      <t>ラン</t>
    </rPh>
    <rPh sb="40" eb="42">
      <t>ビヒン</t>
    </rPh>
    <rPh sb="43" eb="45">
      <t>コウニュウ</t>
    </rPh>
    <rPh sb="53" eb="55">
      <t>アンゼン</t>
    </rPh>
    <rPh sb="56" eb="59">
      <t>ヒナンジョ</t>
    </rPh>
    <rPh sb="59" eb="61">
      <t>ウンエイ</t>
    </rPh>
    <rPh sb="62" eb="64">
      <t>カノウ</t>
    </rPh>
    <phoneticPr fontId="2"/>
  </si>
  <si>
    <t xml:space="preserve">
①　1人暮らし高齢者の健康管理と見守りを目的に高齢者宅へチケットを配布し、市内飲食業者の協力を得てお弁当を宅配する。宅配時に宅配業者が安否確認を行うことで見守りの効果が期待でき、市内飲食業者の支援にもつながる。
②　消耗品費、印刷製本費、通信運搬費、配食サービス委託料
③　・送付用封筒：3.2円×1200枚×1.1（消費税率））：4,224円
　　 ・アドレスタック：2,750円
　　 ・チケットの印刷：110円×1200冊×1.1（消費税率）=145,200円
　　 ・通信運搬費（切手）：94円×100通=9,400円
　　 ・通信運搬費（後納郵便）：88,816円
　　 ・配食サービス委託料（1,000円×8,238件（延べ件数））：8,238,000円
④　1人暮らしの高齢者（1,209人）
</t>
    <rPh sb="160" eb="164">
      <t>ショウヒゼイリツ</t>
    </rPh>
    <rPh sb="172" eb="173">
      <t>エン</t>
    </rPh>
    <rPh sb="220" eb="224">
      <t>ショウヒゼイリツ</t>
    </rPh>
    <rPh sb="233" eb="234">
      <t>エン</t>
    </rPh>
    <rPh sb="245" eb="247">
      <t>キッテ</t>
    </rPh>
    <rPh sb="251" eb="252">
      <t>エン</t>
    </rPh>
    <rPh sb="256" eb="257">
      <t>ツウ</t>
    </rPh>
    <rPh sb="263" eb="264">
      <t>エン</t>
    </rPh>
    <rPh sb="269" eb="271">
      <t>ツウシン</t>
    </rPh>
    <rPh sb="271" eb="273">
      <t>ウンパン</t>
    </rPh>
    <rPh sb="273" eb="274">
      <t>ヒ</t>
    </rPh>
    <rPh sb="275" eb="277">
      <t>コウノウ</t>
    </rPh>
    <rPh sb="277" eb="279">
      <t>ユウビン</t>
    </rPh>
    <rPh sb="287" eb="288">
      <t>エン</t>
    </rPh>
    <rPh sb="308" eb="309">
      <t>エン</t>
    </rPh>
    <rPh sb="315" eb="316">
      <t>ケン</t>
    </rPh>
    <rPh sb="317" eb="318">
      <t>ノ</t>
    </rPh>
    <rPh sb="319" eb="321">
      <t>ケンスウ</t>
    </rPh>
    <rPh sb="333" eb="334">
      <t>エン</t>
    </rPh>
    <phoneticPr fontId="2"/>
  </si>
  <si>
    <t xml:space="preserve">
買物を含む外出を控えるような新型コロナウイルス感染初期の段階において、1食以上利用は913名（75.5%）、10食完食は724名（59.8%）であった。</t>
    <rPh sb="1" eb="3">
      <t>カイモノ</t>
    </rPh>
    <rPh sb="4" eb="5">
      <t>フク</t>
    </rPh>
    <rPh sb="6" eb="8">
      <t>ガイシュツ</t>
    </rPh>
    <rPh sb="9" eb="10">
      <t>ヒカ</t>
    </rPh>
    <rPh sb="15" eb="17">
      <t>シンガタ</t>
    </rPh>
    <rPh sb="24" eb="26">
      <t>カンセン</t>
    </rPh>
    <rPh sb="26" eb="28">
      <t>ショキ</t>
    </rPh>
    <rPh sb="29" eb="31">
      <t>ダンカイ</t>
    </rPh>
    <rPh sb="37" eb="38">
      <t>ショク</t>
    </rPh>
    <rPh sb="38" eb="40">
      <t>イジョウ</t>
    </rPh>
    <rPh sb="40" eb="42">
      <t>リヨウ</t>
    </rPh>
    <rPh sb="46" eb="47">
      <t>メイ</t>
    </rPh>
    <rPh sb="57" eb="58">
      <t>ショク</t>
    </rPh>
    <rPh sb="58" eb="60">
      <t>カンショク</t>
    </rPh>
    <rPh sb="64" eb="65">
      <t>メイ</t>
    </rPh>
    <phoneticPr fontId="2"/>
  </si>
  <si>
    <t xml:space="preserve">
民生児童委員等を通じ、未利用者に対して利用を促した。</t>
    <rPh sb="1" eb="3">
      <t>ミンセイ</t>
    </rPh>
    <rPh sb="3" eb="5">
      <t>ジドウ</t>
    </rPh>
    <rPh sb="5" eb="7">
      <t>イイン</t>
    </rPh>
    <rPh sb="7" eb="8">
      <t>トウ</t>
    </rPh>
    <rPh sb="9" eb="10">
      <t>ツウ</t>
    </rPh>
    <rPh sb="12" eb="16">
      <t>ミリヨウシャ</t>
    </rPh>
    <rPh sb="17" eb="18">
      <t>タイ</t>
    </rPh>
    <rPh sb="20" eb="22">
      <t>リヨウ</t>
    </rPh>
    <rPh sb="23" eb="24">
      <t>ウナガ</t>
    </rPh>
    <phoneticPr fontId="2"/>
  </si>
  <si>
    <t xml:space="preserve">
配布に際しては、子どもたちの現況を把握するため、各学校において分散登校などの機会を通じて実施することで、迅速に対応ができた。</t>
    <rPh sb="1" eb="3">
      <t>ハイフ</t>
    </rPh>
    <rPh sb="4" eb="5">
      <t>サイ</t>
    </rPh>
    <rPh sb="9" eb="10">
      <t>コ</t>
    </rPh>
    <rPh sb="15" eb="17">
      <t>ゲンキョウ</t>
    </rPh>
    <rPh sb="18" eb="20">
      <t>ハアク</t>
    </rPh>
    <rPh sb="25" eb="28">
      <t>カクガッコウ</t>
    </rPh>
    <rPh sb="32" eb="34">
      <t>ブンサン</t>
    </rPh>
    <rPh sb="34" eb="36">
      <t>トウコウ</t>
    </rPh>
    <rPh sb="45" eb="47">
      <t>ジッシ</t>
    </rPh>
    <rPh sb="53" eb="55">
      <t>ジンソク</t>
    </rPh>
    <rPh sb="56" eb="58">
      <t>タイオウ</t>
    </rPh>
    <phoneticPr fontId="2"/>
  </si>
  <si>
    <t xml:space="preserve">
①　臨時休業中の市内在住在学の小学生・中学生に対し、在宅学習支援として図書カード（1人につき5,000円分）を配布する。
②　図書カード購入費、消耗品費、通信運搬費
③　・図書カード購入費：5,000円×4,072人=20,360,000円
　　 ・消耗品費（封筒等）：34,119円
　　 ・通信運搬費：58,580円
④　市内在住在学の小学生・中学生
</t>
    <rPh sb="56" eb="58">
      <t>ハイフ</t>
    </rPh>
    <phoneticPr fontId="2"/>
  </si>
  <si>
    <t xml:space="preserve">
①　GIGAスクール構想に準じた1人1台のICT端末整備を行い、児童生徒のICT教育の推進・深化を図るとともに、新型コロナウイルス感染症による学校休校にも対応した学習機会の確保に資する。
②　端末購入に関わる経費
③　○A…「3人に1台分」（地方単独事業）のうち未整備分
　　　　 ・単価76,450円×台数1,329台=101,602,050円
　　　　 ・単価31,450円×35台=1,100,750円
　　 ○B…「3人に2台分」（国費事業）について国からの定額補助（45,000円／台）への上乗せ分
　　　　上乗せ単価31,450円×台数867台=27,267,150円
④　上記Aについては市内中学校全学年、Bについては市内小学校5・6学年
</t>
    <rPh sb="135" eb="136">
      <t>ブン</t>
    </rPh>
    <rPh sb="160" eb="161">
      <t>ダイ</t>
    </rPh>
    <rPh sb="173" eb="174">
      <t>エン</t>
    </rPh>
    <rPh sb="181" eb="183">
      <t>タンカ</t>
    </rPh>
    <rPh sb="189" eb="190">
      <t>エン</t>
    </rPh>
    <rPh sb="193" eb="194">
      <t>ダイ</t>
    </rPh>
    <rPh sb="204" eb="205">
      <t>エン</t>
    </rPh>
    <phoneticPr fontId="2"/>
  </si>
  <si>
    <t xml:space="preserve">
想定外の長期学校休業においても児童・生徒の学びを止めることなく、リモートで学校とつながりながら学習できる機会を確保するため、児童・生徒1人1台端末の整備を進めた。</t>
    <phoneticPr fontId="2"/>
  </si>
  <si>
    <t xml:space="preserve">
本市の学習方法に沿う機種選定及び4,000人の児童・生徒が使用することにより多くの故障なども発生が想定されたことから、長期的な補償を含め最も児童・生徒の使用に耐えうるパッケージでの購入に工夫を必要とした。</t>
    <rPh sb="1" eb="3">
      <t>ホンシ</t>
    </rPh>
    <rPh sb="4" eb="6">
      <t>ガクシュウ</t>
    </rPh>
    <rPh sb="6" eb="8">
      <t>ホウホウ</t>
    </rPh>
    <rPh sb="9" eb="10">
      <t>ソ</t>
    </rPh>
    <rPh sb="11" eb="13">
      <t>キシュ</t>
    </rPh>
    <rPh sb="13" eb="15">
      <t>センテイ</t>
    </rPh>
    <rPh sb="15" eb="16">
      <t>オヨ</t>
    </rPh>
    <rPh sb="22" eb="23">
      <t>ニン</t>
    </rPh>
    <rPh sb="24" eb="26">
      <t>ジドウ</t>
    </rPh>
    <rPh sb="27" eb="29">
      <t>セイト</t>
    </rPh>
    <rPh sb="30" eb="32">
      <t>シヨウ</t>
    </rPh>
    <rPh sb="39" eb="40">
      <t>オオ</t>
    </rPh>
    <rPh sb="42" eb="44">
      <t>コショウ</t>
    </rPh>
    <rPh sb="47" eb="49">
      <t>ハッセイ</t>
    </rPh>
    <rPh sb="50" eb="52">
      <t>ソウテイ</t>
    </rPh>
    <rPh sb="60" eb="63">
      <t>チョウキテキ</t>
    </rPh>
    <rPh sb="64" eb="66">
      <t>ホショウ</t>
    </rPh>
    <rPh sb="67" eb="68">
      <t>フク</t>
    </rPh>
    <rPh sb="69" eb="70">
      <t>モット</t>
    </rPh>
    <rPh sb="71" eb="73">
      <t>ジドウ</t>
    </rPh>
    <rPh sb="74" eb="76">
      <t>セイト</t>
    </rPh>
    <rPh sb="77" eb="79">
      <t>シヨウ</t>
    </rPh>
    <rPh sb="80" eb="81">
      <t>タ</t>
    </rPh>
    <rPh sb="91" eb="93">
      <t>コウニュウ</t>
    </rPh>
    <rPh sb="94" eb="96">
      <t>クフウ</t>
    </rPh>
    <rPh sb="97" eb="99">
      <t>ヒツヨウ</t>
    </rPh>
    <phoneticPr fontId="2"/>
  </si>
  <si>
    <t xml:space="preserve">
直売所の営業を行いながらの設置工事となり、来場者や従業員の安全確保のため、営業時間終了後に夜間工事を実施した。</t>
    <rPh sb="1" eb="3">
      <t>チョクバイ</t>
    </rPh>
    <rPh sb="3" eb="4">
      <t>ジョ</t>
    </rPh>
    <rPh sb="5" eb="7">
      <t>エイギョウ</t>
    </rPh>
    <rPh sb="8" eb="9">
      <t>オコナ</t>
    </rPh>
    <rPh sb="14" eb="16">
      <t>セッチ</t>
    </rPh>
    <rPh sb="16" eb="18">
      <t>コウジ</t>
    </rPh>
    <rPh sb="22" eb="25">
      <t>ライジョウシャ</t>
    </rPh>
    <rPh sb="26" eb="29">
      <t>ジュウギョウイン</t>
    </rPh>
    <rPh sb="30" eb="32">
      <t>アンゼン</t>
    </rPh>
    <rPh sb="32" eb="34">
      <t>カクホ</t>
    </rPh>
    <rPh sb="38" eb="40">
      <t>エイギョウ</t>
    </rPh>
    <rPh sb="40" eb="42">
      <t>ジカン</t>
    </rPh>
    <rPh sb="42" eb="45">
      <t>シュウリョウゴ</t>
    </rPh>
    <rPh sb="46" eb="48">
      <t>ヤカン</t>
    </rPh>
    <rPh sb="48" eb="50">
      <t>コウジ</t>
    </rPh>
    <rPh sb="51" eb="53">
      <t>ジッシ</t>
    </rPh>
    <phoneticPr fontId="2"/>
  </si>
  <si>
    <t xml:space="preserve">
新型コロナウイルス感染症対策として、緊急な対応が求められたが、工事発注等に係る事務手続きに時間を要してしまったため、事務手続きが短縮できるような手法の検討が必要であった。</t>
    <rPh sb="1" eb="3">
      <t>シンガタ</t>
    </rPh>
    <rPh sb="10" eb="13">
      <t>カンセンショウ</t>
    </rPh>
    <rPh sb="13" eb="15">
      <t>タイサク</t>
    </rPh>
    <rPh sb="19" eb="21">
      <t>キンキュウ</t>
    </rPh>
    <rPh sb="22" eb="24">
      <t>タイオウ</t>
    </rPh>
    <rPh sb="25" eb="26">
      <t>モト</t>
    </rPh>
    <rPh sb="32" eb="34">
      <t>コウジ</t>
    </rPh>
    <rPh sb="34" eb="36">
      <t>ハッチュウ</t>
    </rPh>
    <rPh sb="36" eb="37">
      <t>トウ</t>
    </rPh>
    <rPh sb="38" eb="39">
      <t>カカ</t>
    </rPh>
    <rPh sb="40" eb="42">
      <t>ジム</t>
    </rPh>
    <rPh sb="42" eb="44">
      <t>テツヅ</t>
    </rPh>
    <rPh sb="46" eb="48">
      <t>ジカン</t>
    </rPh>
    <rPh sb="49" eb="50">
      <t>ヨウ</t>
    </rPh>
    <rPh sb="59" eb="61">
      <t>ジム</t>
    </rPh>
    <rPh sb="61" eb="63">
      <t>テツヅ</t>
    </rPh>
    <rPh sb="65" eb="67">
      <t>タンシュク</t>
    </rPh>
    <rPh sb="73" eb="75">
      <t>シュホウ</t>
    </rPh>
    <rPh sb="76" eb="78">
      <t>ケントウ</t>
    </rPh>
    <rPh sb="79" eb="81">
      <t>ヒツヨウ</t>
    </rPh>
    <phoneticPr fontId="2"/>
  </si>
  <si>
    <t xml:space="preserve">
①　―
②　―
③　指定管理者が運営している道の駅「みのり郷東金」に対する支援経費
　　 ・高機能換気設備（直売所2台、レストラン2台）及び風除室…9,933,000円（設計：1,155,000円、工事：8,778,000円）
　　 ・支援金…2,000,000円
④　―
</t>
    <rPh sb="69" eb="70">
      <t>オヨ</t>
    </rPh>
    <rPh sb="71" eb="74">
      <t>フウジョシツ</t>
    </rPh>
    <rPh sb="98" eb="99">
      <t>エン</t>
    </rPh>
    <rPh sb="112" eb="113">
      <t>エン</t>
    </rPh>
    <phoneticPr fontId="2"/>
  </si>
  <si>
    <t xml:space="preserve">
給付金の申請を、5月14日から6月15日までで受け付け、対象者207名全員から申請があり、第1回目の支払は5月27日、以降2回目を6月8日、3回目を6月17日、4回目（最終）を6月29日と、申請受付から給付金の支払い終了まで約1か月半の間で完了することができた。</t>
    <rPh sb="1" eb="3">
      <t>キュウフ</t>
    </rPh>
    <rPh sb="3" eb="4">
      <t>キン</t>
    </rPh>
    <rPh sb="5" eb="7">
      <t>シンセイ</t>
    </rPh>
    <rPh sb="10" eb="11">
      <t>ガツ</t>
    </rPh>
    <rPh sb="13" eb="14">
      <t>ニチ</t>
    </rPh>
    <rPh sb="17" eb="18">
      <t>ガツ</t>
    </rPh>
    <rPh sb="20" eb="21">
      <t>ニチ</t>
    </rPh>
    <rPh sb="24" eb="25">
      <t>ウ</t>
    </rPh>
    <rPh sb="26" eb="27">
      <t>ツ</t>
    </rPh>
    <rPh sb="29" eb="32">
      <t>タイショウシャ</t>
    </rPh>
    <rPh sb="35" eb="36">
      <t>メイ</t>
    </rPh>
    <rPh sb="36" eb="38">
      <t>ゼンイン</t>
    </rPh>
    <rPh sb="40" eb="42">
      <t>シンセイ</t>
    </rPh>
    <rPh sb="46" eb="47">
      <t>ダイ</t>
    </rPh>
    <rPh sb="48" eb="50">
      <t>カイメ</t>
    </rPh>
    <rPh sb="51" eb="53">
      <t>シハライ</t>
    </rPh>
    <rPh sb="55" eb="56">
      <t>ガツ</t>
    </rPh>
    <rPh sb="58" eb="59">
      <t>ニチ</t>
    </rPh>
    <rPh sb="60" eb="62">
      <t>イコウ</t>
    </rPh>
    <rPh sb="63" eb="65">
      <t>カイメ</t>
    </rPh>
    <rPh sb="67" eb="68">
      <t>ガツ</t>
    </rPh>
    <rPh sb="69" eb="70">
      <t>ニチ</t>
    </rPh>
    <rPh sb="72" eb="74">
      <t>カイメ</t>
    </rPh>
    <rPh sb="76" eb="77">
      <t>ガツ</t>
    </rPh>
    <rPh sb="79" eb="80">
      <t>ニチ</t>
    </rPh>
    <rPh sb="82" eb="84">
      <t>カイメ</t>
    </rPh>
    <rPh sb="85" eb="87">
      <t>サイシュウ</t>
    </rPh>
    <rPh sb="90" eb="91">
      <t>ガツ</t>
    </rPh>
    <rPh sb="93" eb="94">
      <t>ニチ</t>
    </rPh>
    <rPh sb="96" eb="98">
      <t>シンセイ</t>
    </rPh>
    <rPh sb="98" eb="100">
      <t>ウケツケ</t>
    </rPh>
    <rPh sb="102" eb="105">
      <t>キュウフキン</t>
    </rPh>
    <rPh sb="106" eb="108">
      <t>シハラ</t>
    </rPh>
    <rPh sb="109" eb="111">
      <t>シュウリョウ</t>
    </rPh>
    <rPh sb="113" eb="114">
      <t>ヤク</t>
    </rPh>
    <rPh sb="116" eb="118">
      <t>ゲツハン</t>
    </rPh>
    <rPh sb="119" eb="120">
      <t>アイダ</t>
    </rPh>
    <rPh sb="121" eb="123">
      <t>カンリョウ</t>
    </rPh>
    <phoneticPr fontId="2"/>
  </si>
  <si>
    <t xml:space="preserve">
迅速に給付金を支給するため、妊娠を継続中であることを確認するための添付書類等に不備があった場合は、予め本人同意を得た上で、市から医療機関へ直接照会をするなど、妊婦への負担を少しでも軽減できるよう配慮した。</t>
    <rPh sb="15" eb="17">
      <t>ニンシン</t>
    </rPh>
    <rPh sb="18" eb="21">
      <t>ケイゾクチュウ</t>
    </rPh>
    <rPh sb="27" eb="29">
      <t>カクニン</t>
    </rPh>
    <rPh sb="34" eb="36">
      <t>テンプ</t>
    </rPh>
    <rPh sb="36" eb="38">
      <t>ショルイ</t>
    </rPh>
    <rPh sb="38" eb="39">
      <t>トウ</t>
    </rPh>
    <rPh sb="40" eb="42">
      <t>フビ</t>
    </rPh>
    <rPh sb="46" eb="48">
      <t>バアイ</t>
    </rPh>
    <rPh sb="50" eb="51">
      <t>アラカジ</t>
    </rPh>
    <rPh sb="52" eb="54">
      <t>ホンニン</t>
    </rPh>
    <rPh sb="54" eb="56">
      <t>ドウイ</t>
    </rPh>
    <rPh sb="57" eb="58">
      <t>エ</t>
    </rPh>
    <rPh sb="59" eb="60">
      <t>ウエ</t>
    </rPh>
    <rPh sb="62" eb="63">
      <t>シ</t>
    </rPh>
    <rPh sb="65" eb="67">
      <t>イリョウ</t>
    </rPh>
    <rPh sb="67" eb="69">
      <t>キカン</t>
    </rPh>
    <rPh sb="70" eb="72">
      <t>チョクセツ</t>
    </rPh>
    <rPh sb="72" eb="74">
      <t>ショウカイ</t>
    </rPh>
    <rPh sb="80" eb="82">
      <t>ニンプ</t>
    </rPh>
    <rPh sb="84" eb="86">
      <t>フタン</t>
    </rPh>
    <rPh sb="87" eb="88">
      <t>スコ</t>
    </rPh>
    <rPh sb="91" eb="93">
      <t>ケイゲン</t>
    </rPh>
    <rPh sb="98" eb="100">
      <t>ハイリョ</t>
    </rPh>
    <phoneticPr fontId="2"/>
  </si>
  <si>
    <t xml:space="preserve">
①　新型コロナウイルスの感染拡大に伴い、出産までの間、強い不安を抱える妊婦に対し、給付金を支給し、経済的・精神的不安を軽減し、安心して出産を迎えることができるよう生活を支援する。
②　給付金、消耗品費、通信運搬費
③　・給付金：30,000円×207人=6,210,000円
　　 ・消耗品：4,940円
　　 ・通信運搬費：49,910円
④　以下の全ての要件にあてはまる者
・令和2年4月27日時点で、東金市に住民登録のあった者
・妊婦特別支援給付金の交付決定をした日に東金市の住民基本台帳に登録されている方
・現に妊娠中の方または出産日が令和2年4月28日以降の方
・令和2年6月1日までに妊娠届出書を提出した方
</t>
    <phoneticPr fontId="2"/>
  </si>
  <si>
    <t xml:space="preserve">
感染防止効果について、数値的なものから判断、評価することは難しいものではあり、学生等の関係者における感染者の発生の事実もあるが、多くの学生や関係者が使用し、留学生も在籍する城西国際大学の公共的空間における感染症対策に寄与したものと判断したことによるもの。
</t>
    <rPh sb="109" eb="111">
      <t>キヨ</t>
    </rPh>
    <rPh sb="116" eb="118">
      <t>ハンダン</t>
    </rPh>
    <phoneticPr fontId="2"/>
  </si>
  <si>
    <t xml:space="preserve">
大学が行った対応に要した経費へ事後的に補助金を支出した流れとなったため、設置自体の検討段階からの意見交換や協議などといった連携がとれれば更なる効果が見込めたのではないかと考える。
</t>
    <rPh sb="1" eb="3">
      <t>ダイガク</t>
    </rPh>
    <rPh sb="4" eb="5">
      <t>オコナ</t>
    </rPh>
    <rPh sb="7" eb="9">
      <t>タイオウ</t>
    </rPh>
    <rPh sb="10" eb="11">
      <t>ヨウ</t>
    </rPh>
    <rPh sb="13" eb="15">
      <t>ケイヒ</t>
    </rPh>
    <rPh sb="16" eb="19">
      <t>ジゴテキ</t>
    </rPh>
    <rPh sb="20" eb="23">
      <t>ホジョキン</t>
    </rPh>
    <rPh sb="24" eb="26">
      <t>シシュツ</t>
    </rPh>
    <rPh sb="28" eb="29">
      <t>ナガ</t>
    </rPh>
    <rPh sb="37" eb="39">
      <t>セッチ</t>
    </rPh>
    <rPh sb="39" eb="41">
      <t>ジタイ</t>
    </rPh>
    <rPh sb="42" eb="44">
      <t>ケントウ</t>
    </rPh>
    <rPh sb="44" eb="46">
      <t>ダンカイ</t>
    </rPh>
    <rPh sb="49" eb="51">
      <t>イケン</t>
    </rPh>
    <rPh sb="51" eb="53">
      <t>コウカン</t>
    </rPh>
    <rPh sb="54" eb="56">
      <t>キョウギ</t>
    </rPh>
    <rPh sb="62" eb="64">
      <t>レンケイ</t>
    </rPh>
    <rPh sb="69" eb="70">
      <t>サラ</t>
    </rPh>
    <rPh sb="72" eb="74">
      <t>コウカ</t>
    </rPh>
    <rPh sb="75" eb="77">
      <t>ミコ</t>
    </rPh>
    <rPh sb="86" eb="87">
      <t>カンガ</t>
    </rPh>
    <phoneticPr fontId="2"/>
  </si>
  <si>
    <t xml:space="preserve">
①　城西国際大学に対し、入校する者の体温測定を実施するためのサーマルカメラ設置費用の支援を行う。
②　備品導入に係る経費への支援金
③　サーマルカメラほか（3台設置）…1,188,000円
④　城西国際大学
</t>
    <phoneticPr fontId="2"/>
  </si>
  <si>
    <t xml:space="preserve">
施設、また動線等を熟知した大学側による関係設備の設置費用に対して市が支援するといった形をとったことで、設備自体の効果的な設置、またそれを公が支援するといった、それぞれが果たすべき役割が明確になった中での連携が図られたものと捉えている。
</t>
    <rPh sb="1" eb="3">
      <t>シセツ</t>
    </rPh>
    <rPh sb="6" eb="8">
      <t>ドウセン</t>
    </rPh>
    <rPh sb="8" eb="9">
      <t>トウ</t>
    </rPh>
    <rPh sb="10" eb="12">
      <t>ジュクチ</t>
    </rPh>
    <rPh sb="14" eb="16">
      <t>ダイガク</t>
    </rPh>
    <rPh sb="16" eb="17">
      <t>ガワ</t>
    </rPh>
    <rPh sb="20" eb="22">
      <t>カンケイ</t>
    </rPh>
    <rPh sb="22" eb="24">
      <t>セツビ</t>
    </rPh>
    <rPh sb="25" eb="27">
      <t>セッチ</t>
    </rPh>
    <rPh sb="27" eb="29">
      <t>ヒヨウ</t>
    </rPh>
    <rPh sb="30" eb="31">
      <t>タイ</t>
    </rPh>
    <rPh sb="33" eb="34">
      <t>シ</t>
    </rPh>
    <rPh sb="35" eb="37">
      <t>シエン</t>
    </rPh>
    <rPh sb="43" eb="44">
      <t>カタチ</t>
    </rPh>
    <rPh sb="52" eb="54">
      <t>セツビ</t>
    </rPh>
    <rPh sb="54" eb="56">
      <t>ジタイ</t>
    </rPh>
    <rPh sb="57" eb="60">
      <t>コウカテキ</t>
    </rPh>
    <rPh sb="61" eb="63">
      <t>セッチ</t>
    </rPh>
    <rPh sb="69" eb="70">
      <t>オオヤケ</t>
    </rPh>
    <rPh sb="71" eb="73">
      <t>シエン</t>
    </rPh>
    <rPh sb="85" eb="86">
      <t>ハ</t>
    </rPh>
    <rPh sb="90" eb="92">
      <t>ヤクワリ</t>
    </rPh>
    <rPh sb="93" eb="95">
      <t>メイカク</t>
    </rPh>
    <rPh sb="99" eb="100">
      <t>ナカ</t>
    </rPh>
    <rPh sb="102" eb="104">
      <t>レンケイ</t>
    </rPh>
    <rPh sb="105" eb="106">
      <t>ハカ</t>
    </rPh>
    <rPh sb="112" eb="113">
      <t>トラ</t>
    </rPh>
    <phoneticPr fontId="2"/>
  </si>
  <si>
    <t xml:space="preserve">
新型コロナウイルス感染症拡大の影響によりマスクや消毒液が入手困難な時期であり、一部では価格も高騰していたため、自治会からは好評を得られた。</t>
    <rPh sb="16" eb="18">
      <t>エイキョウ</t>
    </rPh>
    <rPh sb="40" eb="42">
      <t>イチブ</t>
    </rPh>
    <rPh sb="44" eb="46">
      <t>カカク</t>
    </rPh>
    <rPh sb="47" eb="49">
      <t>コウトウ</t>
    </rPh>
    <rPh sb="56" eb="59">
      <t>ジチカイ</t>
    </rPh>
    <rPh sb="62" eb="64">
      <t>コウヒョウ</t>
    </rPh>
    <rPh sb="65" eb="66">
      <t>エ</t>
    </rPh>
    <phoneticPr fontId="2"/>
  </si>
  <si>
    <t xml:space="preserve">
①　地域の自治会に感染予防のための資材を配布し、感染及び感染拡大への予防を徹底する。
②　マスク・消毒液の購入に係る経費を交付対象経費とする。
③　・マスク（60枚入り×197箱）：1,320円×197=260,040円
　　 ・消毒液（1l×295本）：1,760円×295=519,200円
④　市内77区（自治会）
</t>
    <rPh sb="89" eb="90">
      <t>ハコ</t>
    </rPh>
    <rPh sb="110" eb="111">
      <t>エン</t>
    </rPh>
    <rPh sb="126" eb="127">
      <t>ホン</t>
    </rPh>
    <rPh sb="147" eb="148">
      <t>エン</t>
    </rPh>
    <phoneticPr fontId="2"/>
  </si>
  <si>
    <t xml:space="preserve">
マスクは新型コロナウイルス感染症予防のため、フィルター性能（PFE、VFE、BFE）が各99%以上のものとした。
自治会の負担軽減及び対面接触を最小限に抑えるため、市職員が各区長宅（77名）へ物品を直接納入した。
</t>
    <rPh sb="58" eb="61">
      <t>ジチカイ</t>
    </rPh>
    <rPh sb="62" eb="64">
      <t>フタン</t>
    </rPh>
    <rPh sb="64" eb="66">
      <t>ケイゲン</t>
    </rPh>
    <rPh sb="66" eb="67">
      <t>オヨ</t>
    </rPh>
    <rPh sb="68" eb="70">
      <t>タイメン</t>
    </rPh>
    <rPh sb="70" eb="72">
      <t>セッショク</t>
    </rPh>
    <rPh sb="73" eb="76">
      <t>サイショウゲン</t>
    </rPh>
    <rPh sb="77" eb="78">
      <t>オサ</t>
    </rPh>
    <rPh sb="83" eb="84">
      <t>シ</t>
    </rPh>
    <rPh sb="84" eb="86">
      <t>ショクイン</t>
    </rPh>
    <rPh sb="87" eb="88">
      <t>カク</t>
    </rPh>
    <rPh sb="88" eb="90">
      <t>クチョウ</t>
    </rPh>
    <rPh sb="90" eb="91">
      <t>タク</t>
    </rPh>
    <rPh sb="91" eb="92">
      <t>ジタク</t>
    </rPh>
    <rPh sb="94" eb="95">
      <t>メイ</t>
    </rPh>
    <rPh sb="97" eb="99">
      <t>ブッピン</t>
    </rPh>
    <rPh sb="100" eb="102">
      <t>チョクセツ</t>
    </rPh>
    <rPh sb="102" eb="104">
      <t>ノウニュウ</t>
    </rPh>
    <phoneticPr fontId="2"/>
  </si>
  <si>
    <t xml:space="preserve">
各地区毎にマスクや消毒液の備蓄量に差があったため、各地区毎に納入時期や納入場所を個別に調整した方が、更に自治会の負担を軽減できたと考える。</t>
    <rPh sb="1" eb="4">
      <t>カクチク</t>
    </rPh>
    <rPh sb="4" eb="5">
      <t>ゴト</t>
    </rPh>
    <rPh sb="10" eb="12">
      <t>ショウドク</t>
    </rPh>
    <rPh sb="12" eb="13">
      <t>エキ</t>
    </rPh>
    <rPh sb="14" eb="16">
      <t>ビチク</t>
    </rPh>
    <rPh sb="16" eb="17">
      <t>リョウ</t>
    </rPh>
    <rPh sb="18" eb="19">
      <t>サ</t>
    </rPh>
    <rPh sb="26" eb="29">
      <t>カクチク</t>
    </rPh>
    <rPh sb="29" eb="30">
      <t>ゴト</t>
    </rPh>
    <rPh sb="31" eb="33">
      <t>ノウニュウ</t>
    </rPh>
    <rPh sb="33" eb="35">
      <t>ジキ</t>
    </rPh>
    <rPh sb="36" eb="38">
      <t>ノウニュウ</t>
    </rPh>
    <rPh sb="38" eb="40">
      <t>バショ</t>
    </rPh>
    <rPh sb="41" eb="43">
      <t>コベツ</t>
    </rPh>
    <rPh sb="44" eb="46">
      <t>チョウセイ</t>
    </rPh>
    <rPh sb="48" eb="49">
      <t>ホウ</t>
    </rPh>
    <rPh sb="51" eb="52">
      <t>サラ</t>
    </rPh>
    <rPh sb="53" eb="56">
      <t>ジチカイ</t>
    </rPh>
    <rPh sb="57" eb="59">
      <t>フタン</t>
    </rPh>
    <rPh sb="60" eb="62">
      <t>ケイゲン</t>
    </rPh>
    <rPh sb="66" eb="67">
      <t>カンガ</t>
    </rPh>
    <phoneticPr fontId="2"/>
  </si>
  <si>
    <t xml:space="preserve">
新型コロナウイルス感染症拡大の影響によりマスクや消毒液が入手困難な時期であり、一部では価格も高騰していたため、エッセンシャルワーカーである交通事業者からは好評を得られた。
</t>
    <rPh sb="1" eb="3">
      <t>シンガタ</t>
    </rPh>
    <rPh sb="10" eb="12">
      <t>カンセン</t>
    </rPh>
    <rPh sb="12" eb="13">
      <t>ショウ</t>
    </rPh>
    <rPh sb="13" eb="15">
      <t>カクダイ</t>
    </rPh>
    <rPh sb="16" eb="18">
      <t>エイキョウ</t>
    </rPh>
    <rPh sb="25" eb="28">
      <t>ショウドクエキ</t>
    </rPh>
    <rPh sb="29" eb="31">
      <t>ニュウシュ</t>
    </rPh>
    <rPh sb="31" eb="33">
      <t>コンナン</t>
    </rPh>
    <rPh sb="34" eb="36">
      <t>ジキ</t>
    </rPh>
    <rPh sb="70" eb="72">
      <t>コウツウ</t>
    </rPh>
    <rPh sb="72" eb="74">
      <t>ジギョウ</t>
    </rPh>
    <rPh sb="74" eb="75">
      <t>シャ</t>
    </rPh>
    <rPh sb="78" eb="80">
      <t>コウヒョウ</t>
    </rPh>
    <rPh sb="81" eb="82">
      <t>エ</t>
    </rPh>
    <phoneticPr fontId="2"/>
  </si>
  <si>
    <t xml:space="preserve">
マスクは新型コロナウイルス感染症予防のため、フィルター性能（ＰＦＥ、ＶＦＥ、ＢＦＥ）が各99％以上のものとした。
消毒液を配布するにあたって分割して事業者に納入することによって保存スペースを最小限に抑え、事業の妨げにならないよう工夫した。
</t>
    <rPh sb="5" eb="7">
      <t>シンガタ</t>
    </rPh>
    <rPh sb="14" eb="17">
      <t>カンセンショウ</t>
    </rPh>
    <rPh sb="17" eb="19">
      <t>ヨボウ</t>
    </rPh>
    <rPh sb="28" eb="30">
      <t>セイノウ</t>
    </rPh>
    <rPh sb="44" eb="45">
      <t>カク</t>
    </rPh>
    <rPh sb="48" eb="50">
      <t>イジョウ</t>
    </rPh>
    <rPh sb="58" eb="60">
      <t>ショウドク</t>
    </rPh>
    <rPh sb="60" eb="61">
      <t>エキ</t>
    </rPh>
    <rPh sb="62" eb="64">
      <t>ハイフ</t>
    </rPh>
    <rPh sb="71" eb="73">
      <t>ブンカツ</t>
    </rPh>
    <rPh sb="75" eb="77">
      <t>ジギョウ</t>
    </rPh>
    <rPh sb="77" eb="78">
      <t>シャ</t>
    </rPh>
    <rPh sb="79" eb="81">
      <t>ノウニュウ</t>
    </rPh>
    <rPh sb="89" eb="91">
      <t>ホゾン</t>
    </rPh>
    <rPh sb="96" eb="99">
      <t>サイショウゲン</t>
    </rPh>
    <rPh sb="100" eb="101">
      <t>オサ</t>
    </rPh>
    <rPh sb="103" eb="105">
      <t>ジギョウ</t>
    </rPh>
    <rPh sb="106" eb="107">
      <t>サマタ</t>
    </rPh>
    <rPh sb="115" eb="117">
      <t>クフウ</t>
    </rPh>
    <phoneticPr fontId="2"/>
  </si>
  <si>
    <t xml:space="preserve">
事業者のマスクや消毒液の在庫状況を鑑みた上で、搬入時期を個別に調整した方が、さらに事業者の負担が軽減できたと考える。</t>
    <rPh sb="1" eb="3">
      <t>ジギョウ</t>
    </rPh>
    <rPh sb="3" eb="4">
      <t>シャ</t>
    </rPh>
    <rPh sb="9" eb="11">
      <t>ショウドク</t>
    </rPh>
    <rPh sb="11" eb="12">
      <t>エキ</t>
    </rPh>
    <rPh sb="13" eb="15">
      <t>ザイコ</t>
    </rPh>
    <rPh sb="15" eb="17">
      <t>ジョウキョウ</t>
    </rPh>
    <rPh sb="18" eb="19">
      <t>カンガ</t>
    </rPh>
    <rPh sb="21" eb="22">
      <t>ウエ</t>
    </rPh>
    <rPh sb="24" eb="26">
      <t>ハンニュウ</t>
    </rPh>
    <rPh sb="26" eb="28">
      <t>ジキ</t>
    </rPh>
    <rPh sb="29" eb="31">
      <t>コベツ</t>
    </rPh>
    <rPh sb="32" eb="34">
      <t>チョウセイ</t>
    </rPh>
    <rPh sb="36" eb="37">
      <t>ホウ</t>
    </rPh>
    <rPh sb="42" eb="44">
      <t>ジギョウ</t>
    </rPh>
    <rPh sb="44" eb="45">
      <t>シャ</t>
    </rPh>
    <rPh sb="46" eb="48">
      <t>フタン</t>
    </rPh>
    <rPh sb="49" eb="51">
      <t>ケイゲン</t>
    </rPh>
    <rPh sb="55" eb="56">
      <t>カンガ</t>
    </rPh>
    <phoneticPr fontId="2"/>
  </si>
  <si>
    <t xml:space="preserve">
①　公共交通事業者の感染予防のための資材を配布し、感染及び感染拡大への予防を徹底する。
②　マスク・消毒液の購入に係る経費を交付対象経費とする。
③　・マスク（60枚入り×551箱）：1,320円×551=727,320円
　　 ・消毒液（1l×1,130本）：847円×1,130=957,110円
④　バス事業者：2者、タクシー事業者：4者
</t>
    <rPh sb="90" eb="91">
      <t>ハコ</t>
    </rPh>
    <rPh sb="94" eb="99">
      <t>３２０エン</t>
    </rPh>
    <rPh sb="111" eb="112">
      <t>エン</t>
    </rPh>
    <rPh sb="129" eb="130">
      <t>ホン</t>
    </rPh>
    <rPh sb="150" eb="151">
      <t>エン</t>
    </rPh>
    <phoneticPr fontId="2"/>
  </si>
  <si>
    <t xml:space="preserve">
各クラスの担任等へ聞き取りを行い、使用頻度の高い場所を選択し交換したことで子どもたちの導線を確保することができた。</t>
    <rPh sb="1" eb="2">
      <t>カク</t>
    </rPh>
    <rPh sb="6" eb="8">
      <t>タンニン</t>
    </rPh>
    <rPh sb="8" eb="9">
      <t>トウ</t>
    </rPh>
    <rPh sb="10" eb="11">
      <t>キ</t>
    </rPh>
    <rPh sb="12" eb="13">
      <t>ト</t>
    </rPh>
    <rPh sb="15" eb="16">
      <t>オコナ</t>
    </rPh>
    <rPh sb="18" eb="20">
      <t>シヨウ</t>
    </rPh>
    <rPh sb="20" eb="22">
      <t>ヒンド</t>
    </rPh>
    <rPh sb="23" eb="24">
      <t>タカ</t>
    </rPh>
    <rPh sb="25" eb="27">
      <t>バショ</t>
    </rPh>
    <rPh sb="28" eb="30">
      <t>センタク</t>
    </rPh>
    <rPh sb="31" eb="33">
      <t>コウカン</t>
    </rPh>
    <rPh sb="38" eb="39">
      <t>コ</t>
    </rPh>
    <rPh sb="44" eb="46">
      <t>ドウセン</t>
    </rPh>
    <rPh sb="47" eb="49">
      <t>カクホ</t>
    </rPh>
    <phoneticPr fontId="2"/>
  </si>
  <si>
    <t xml:space="preserve">
施設を利用している児童や職員の間接的な接触の回数を減らすことができた。
子どもたちも自動水栓の前に間隔を空けて整列するなど、期待以上に積極的に使用している。
</t>
    <rPh sb="1" eb="3">
      <t>シセツ</t>
    </rPh>
    <rPh sb="4" eb="6">
      <t>リヨウ</t>
    </rPh>
    <rPh sb="10" eb="12">
      <t>ジドウ</t>
    </rPh>
    <rPh sb="13" eb="15">
      <t>ショクイン</t>
    </rPh>
    <rPh sb="16" eb="19">
      <t>カンセツテキ</t>
    </rPh>
    <rPh sb="20" eb="22">
      <t>セッショク</t>
    </rPh>
    <rPh sb="23" eb="25">
      <t>カイスウ</t>
    </rPh>
    <rPh sb="26" eb="27">
      <t>ヘ</t>
    </rPh>
    <rPh sb="37" eb="38">
      <t>コ</t>
    </rPh>
    <rPh sb="43" eb="45">
      <t>ジドウ</t>
    </rPh>
    <rPh sb="45" eb="47">
      <t>スイセン</t>
    </rPh>
    <rPh sb="48" eb="49">
      <t>マエ</t>
    </rPh>
    <rPh sb="50" eb="52">
      <t>カンカク</t>
    </rPh>
    <rPh sb="53" eb="54">
      <t>ア</t>
    </rPh>
    <rPh sb="56" eb="58">
      <t>セイレツ</t>
    </rPh>
    <rPh sb="63" eb="65">
      <t>キタイ</t>
    </rPh>
    <rPh sb="65" eb="67">
      <t>イジョウ</t>
    </rPh>
    <rPh sb="68" eb="71">
      <t>セッキョクテキ</t>
    </rPh>
    <rPh sb="72" eb="74">
      <t>シヨウ</t>
    </rPh>
    <phoneticPr fontId="2"/>
  </si>
  <si>
    <t xml:space="preserve">
自動水栓に交換する際に止水弁を閉めたことで、工事時間（約2時間程度）において水を使えなくなってしまったので、祝休日等を工事実施日にすべきであった。</t>
    <rPh sb="1" eb="3">
      <t>ジドウ</t>
    </rPh>
    <rPh sb="3" eb="5">
      <t>スイセン</t>
    </rPh>
    <rPh sb="6" eb="8">
      <t>コウカン</t>
    </rPh>
    <rPh sb="10" eb="11">
      <t>サイ</t>
    </rPh>
    <rPh sb="12" eb="14">
      <t>シスイ</t>
    </rPh>
    <rPh sb="14" eb="15">
      <t>ベン</t>
    </rPh>
    <rPh sb="16" eb="17">
      <t>シ</t>
    </rPh>
    <rPh sb="23" eb="25">
      <t>コウジ</t>
    </rPh>
    <rPh sb="25" eb="27">
      <t>ジカン</t>
    </rPh>
    <rPh sb="28" eb="29">
      <t>ヤク</t>
    </rPh>
    <rPh sb="30" eb="32">
      <t>ジカン</t>
    </rPh>
    <rPh sb="32" eb="34">
      <t>テイド</t>
    </rPh>
    <rPh sb="39" eb="40">
      <t>ミズ</t>
    </rPh>
    <rPh sb="41" eb="42">
      <t>ツカ</t>
    </rPh>
    <rPh sb="55" eb="56">
      <t>シュク</t>
    </rPh>
    <rPh sb="56" eb="58">
      <t>キュウジツ</t>
    </rPh>
    <rPh sb="58" eb="59">
      <t>トウ</t>
    </rPh>
    <rPh sb="60" eb="62">
      <t>コウジ</t>
    </rPh>
    <rPh sb="62" eb="64">
      <t>ジッシ</t>
    </rPh>
    <rPh sb="64" eb="65">
      <t>ビ</t>
    </rPh>
    <phoneticPr fontId="2"/>
  </si>
  <si>
    <t xml:space="preserve">
①　公立保育施設の手洗い用蛇口を非接触型水栓とすることで、感染及び感染拡大への予防を徹底する。
②　非接触型水栓の導入に係る経費
③　手洗い用蛇口の自動水栓への改修工事…1,650,000円
④　公立保育所・認定こども園
</t>
    <rPh sb="81" eb="83">
      <t>カイシュウ</t>
    </rPh>
    <rPh sb="83" eb="85">
      <t>コウジ</t>
    </rPh>
    <phoneticPr fontId="2"/>
  </si>
  <si>
    <t xml:space="preserve">
①　市公共施設について、新型コロナウイルス感染症の拡大防止に必要な物品を購入し、感染症を予防する。
②　体表温度計測ハンディ型サーマルカメラ等の備品及び防護服等消耗品購入に係る経費
③　・手指消毒剤（1本14,450円×100本×1.1（消費税率））1,589,500円、(1本13,500円×50本×1.1（消費税率））742,500円
　　 ・消毒液スタンド（22,400円×10台×1.1（消費税率））246,400円
　　 ・防護衣服（フード・シューズカバー・ゴーグル付き）（2,350円×1,000枚×1.1（消費税率））2,585,000円、（2,350円×60枚×1.1（消費税率））155,100円
　　 ・ゴム手袋（100枚入り１箱2,475円×20箱×1.1（消費税率））54,450円、（100枚入り１箱2,475円×6箱×1.1（消費税率））16,335円
　　 ・使い捨て手袋（100枚入り1箱330円×20箱×1.1（消費税率））7,260円
　　 ・高性能マスク（140円×1,300枚×1.1（消費税率））200,200円
　　 ・フェイスシールド（1,600円×150枚×1.1（消費税率））264,000円
　　 ・メガネ型フェイスシールド（2,450円×100枚×1.1（消費税率））269,500円
　　 ・透明マスク（800円×100枚×1.1（消費税率））88,000円
　　 ・体表温度計測ハンディ型サーマルカメラ （217,000円×2台×1.1（消費税率））477,400円
　　 ・非接触型体温計（7,000円×3本×1.1（消費税率））23,100円、（4,000円×27本×1.1（消費税率））118,800円
④　ふれあいセンター（全庁対応用物品含む。）
</t>
    <rPh sb="120" eb="124">
      <t>ショウヒゼイリツ</t>
    </rPh>
    <rPh sb="135" eb="136">
      <t>エン</t>
    </rPh>
    <rPh sb="156" eb="160">
      <t>ショウヒゼイリツ</t>
    </rPh>
    <rPh sb="199" eb="203">
      <t>ショウヒゼイリツ</t>
    </rPh>
    <rPh sb="212" eb="213">
      <t>エン</t>
    </rPh>
    <rPh sb="261" eb="265">
      <t>ショウヒゼイリツ</t>
    </rPh>
    <rPh sb="276" eb="277">
      <t>エン</t>
    </rPh>
    <rPh sb="294" eb="298">
      <t>ショウヒゼイリツ</t>
    </rPh>
    <rPh sb="321" eb="322">
      <t>マイ</t>
    </rPh>
    <rPh sb="322" eb="323">
      <t>イ</t>
    </rPh>
    <rPh sb="325" eb="326">
      <t>ハコ</t>
    </rPh>
    <rPh sb="335" eb="336">
      <t>ハコ</t>
    </rPh>
    <rPh sb="341" eb="345">
      <t>ショウヒゼイリツ</t>
    </rPh>
    <rPh sb="353" eb="354">
      <t>エン</t>
    </rPh>
    <rPh sb="372" eb="373">
      <t>ハコ</t>
    </rPh>
    <rPh sb="378" eb="382">
      <t>ショウヒゼイリツ</t>
    </rPh>
    <rPh sb="390" eb="391">
      <t>エン</t>
    </rPh>
    <rPh sb="406" eb="408">
      <t>マイイ</t>
    </rPh>
    <rPh sb="410" eb="411">
      <t>ハコ</t>
    </rPh>
    <rPh sb="418" eb="419">
      <t>ハコ</t>
    </rPh>
    <rPh sb="424" eb="428">
      <t>ショウヒゼイリツ</t>
    </rPh>
    <rPh sb="435" eb="436">
      <t>エン</t>
    </rPh>
    <rPh sb="464" eb="468">
      <t>ショウヒゼイリツ</t>
    </rPh>
    <rPh sb="477" eb="478">
      <t>エン</t>
    </rPh>
    <rPh sb="508" eb="512">
      <t>ショウヒゼイリツ</t>
    </rPh>
    <rPh sb="521" eb="522">
      <t>エン</t>
    </rPh>
    <rPh sb="550" eb="551">
      <t>マイ</t>
    </rPh>
    <rPh sb="556" eb="560">
      <t>ショウヒゼイリツ</t>
    </rPh>
    <rPh sb="569" eb="570">
      <t>エン</t>
    </rPh>
    <rPh sb="595" eb="599">
      <t>ショウヒゼイリツ</t>
    </rPh>
    <rPh sb="607" eb="608">
      <t>エン</t>
    </rPh>
    <rPh sb="649" eb="653">
      <t>ショウヒゼイリツ</t>
    </rPh>
    <rPh sb="662" eb="663">
      <t>エン</t>
    </rPh>
    <rPh sb="684" eb="685">
      <t>ホン</t>
    </rPh>
    <rPh sb="690" eb="694">
      <t>ショウヒゼイリツ</t>
    </rPh>
    <rPh sb="702" eb="703">
      <t>エン</t>
    </rPh>
    <rPh sb="720" eb="724">
      <t>ショウヒゼイリツ</t>
    </rPh>
    <phoneticPr fontId="2"/>
  </si>
  <si>
    <t xml:space="preserve">
設置工事中に大きな問題はなく、円滑に進めることができた。
また、設置したことにより公衆便所の利便性が上がった旨の意見も聞いている。</t>
    <rPh sb="1" eb="3">
      <t>セッチ</t>
    </rPh>
    <rPh sb="3" eb="5">
      <t>コウジ</t>
    </rPh>
    <rPh sb="5" eb="6">
      <t>チュウ</t>
    </rPh>
    <rPh sb="7" eb="8">
      <t>オオ</t>
    </rPh>
    <rPh sb="10" eb="12">
      <t>モンダイ</t>
    </rPh>
    <rPh sb="16" eb="18">
      <t>エンカツ</t>
    </rPh>
    <rPh sb="19" eb="20">
      <t>スス</t>
    </rPh>
    <rPh sb="33" eb="35">
      <t>セッチ</t>
    </rPh>
    <rPh sb="42" eb="44">
      <t>コウシュウ</t>
    </rPh>
    <rPh sb="44" eb="46">
      <t>ベンジョ</t>
    </rPh>
    <rPh sb="47" eb="50">
      <t>リベンセイ</t>
    </rPh>
    <rPh sb="51" eb="52">
      <t>ア</t>
    </rPh>
    <rPh sb="55" eb="56">
      <t>ムネ</t>
    </rPh>
    <rPh sb="57" eb="59">
      <t>イケン</t>
    </rPh>
    <rPh sb="60" eb="61">
      <t>キ</t>
    </rPh>
    <phoneticPr fontId="2"/>
  </si>
  <si>
    <t xml:space="preserve">
①　感染症予防のために市内の公衆便所の小便器洗浄及び手洗場水栓を手動から自動にすることで、市民の方だけでなく県外からも利用者が訪れることから、利用する際の感染及び感染拡大への予防を徹底する。
②　公衆便所内小便器洗浄及び手洗場水栓を手動から自動にするための工事費
③　公衆便所内小便器洗浄及び手洗場水栓自動化工事一式　1,263,900円
④　市内公衆便所：5箇所
</t>
    <phoneticPr fontId="2"/>
  </si>
  <si>
    <t xml:space="preserve">
・機材購入の際は、既存の設備がそのまま活かせるような機材とし、費用を最小限に抑えることができた。
・事前に工事を行うため、一時使用できなくなる旨各公衆便所に貼り紙をすることにより、円滑に工事を進めることができた。
</t>
    <rPh sb="2" eb="4">
      <t>キザイ</t>
    </rPh>
    <rPh sb="4" eb="6">
      <t>コウニュウ</t>
    </rPh>
    <rPh sb="7" eb="8">
      <t>サイ</t>
    </rPh>
    <rPh sb="10" eb="12">
      <t>キゾン</t>
    </rPh>
    <rPh sb="13" eb="15">
      <t>セツビ</t>
    </rPh>
    <rPh sb="20" eb="21">
      <t>イ</t>
    </rPh>
    <rPh sb="27" eb="29">
      <t>キザイ</t>
    </rPh>
    <rPh sb="32" eb="34">
      <t>ヒヨウ</t>
    </rPh>
    <rPh sb="35" eb="38">
      <t>サイショウゲン</t>
    </rPh>
    <rPh sb="39" eb="40">
      <t>オサ</t>
    </rPh>
    <rPh sb="51" eb="53">
      <t>ジゼン</t>
    </rPh>
    <rPh sb="54" eb="56">
      <t>コウジ</t>
    </rPh>
    <rPh sb="57" eb="58">
      <t>オコナ</t>
    </rPh>
    <rPh sb="62" eb="64">
      <t>イチジ</t>
    </rPh>
    <rPh sb="64" eb="66">
      <t>シヨウ</t>
    </rPh>
    <rPh sb="72" eb="73">
      <t>ムネ</t>
    </rPh>
    <rPh sb="73" eb="74">
      <t>カク</t>
    </rPh>
    <rPh sb="74" eb="76">
      <t>コウシュウ</t>
    </rPh>
    <rPh sb="76" eb="78">
      <t>ベンジョ</t>
    </rPh>
    <rPh sb="79" eb="80">
      <t>ハ</t>
    </rPh>
    <rPh sb="81" eb="82">
      <t>ガミ</t>
    </rPh>
    <rPh sb="91" eb="93">
      <t>エンカツ</t>
    </rPh>
    <rPh sb="94" eb="96">
      <t>コウジ</t>
    </rPh>
    <rPh sb="97" eb="98">
      <t>スス</t>
    </rPh>
    <phoneticPr fontId="2"/>
  </si>
  <si>
    <t xml:space="preserve">
申請時に現場から要望のあった物品等については、全て購入することができた。
　</t>
    <rPh sb="1" eb="4">
      <t>シンセイジ</t>
    </rPh>
    <rPh sb="5" eb="7">
      <t>ゲンバ</t>
    </rPh>
    <rPh sb="9" eb="11">
      <t>ヨウボウ</t>
    </rPh>
    <rPh sb="15" eb="17">
      <t>ブッピン</t>
    </rPh>
    <rPh sb="17" eb="18">
      <t>トウ</t>
    </rPh>
    <rPh sb="24" eb="25">
      <t>スベ</t>
    </rPh>
    <rPh sb="26" eb="28">
      <t>コウニュウ</t>
    </rPh>
    <phoneticPr fontId="2"/>
  </si>
  <si>
    <t xml:space="preserve">
マスクや消毒液については、過少供給のため価格が高騰していると思われたため、必要数量を早期に一度で購入するのではなく、数回に分割して購入することで、トータルコストを下げることができた。</t>
    <rPh sb="5" eb="7">
      <t>ショウドク</t>
    </rPh>
    <rPh sb="7" eb="8">
      <t>エキ</t>
    </rPh>
    <rPh sb="14" eb="16">
      <t>カショウ</t>
    </rPh>
    <rPh sb="16" eb="18">
      <t>キョウキュウ</t>
    </rPh>
    <rPh sb="21" eb="23">
      <t>カカク</t>
    </rPh>
    <rPh sb="24" eb="26">
      <t>コウトウ</t>
    </rPh>
    <rPh sb="31" eb="32">
      <t>オモ</t>
    </rPh>
    <rPh sb="38" eb="41">
      <t>ヒツヨウスウ</t>
    </rPh>
    <rPh sb="41" eb="42">
      <t>リョウ</t>
    </rPh>
    <rPh sb="43" eb="45">
      <t>ソウキ</t>
    </rPh>
    <rPh sb="46" eb="48">
      <t>イチド</t>
    </rPh>
    <rPh sb="49" eb="51">
      <t>コウニュウ</t>
    </rPh>
    <rPh sb="59" eb="61">
      <t>スウカイ</t>
    </rPh>
    <rPh sb="62" eb="64">
      <t>ブンカツ</t>
    </rPh>
    <rPh sb="66" eb="68">
      <t>コウニュウ</t>
    </rPh>
    <rPh sb="82" eb="83">
      <t>サ</t>
    </rPh>
    <phoneticPr fontId="2"/>
  </si>
  <si>
    <t xml:space="preserve">
①　公立幼稚園・小中学校について、新型コロナウイルス感染症の拡大防止に必要な物品の購入及び備品を導入し、感染症を予防する。
②　消耗品購入・備品導入に係る経費
③　・マスク：253,500円
　　 ・消毒液等：1,266,696円
　　 ・ゴム・ポリエチレン手袋：1,224,829円
　　 ・ペーパータオル：301,829円
　　 ・除菌シート：87,890円
　　 ・パーテーション（160枚）：572,000円
　　 ・非接触型体温計（24台）：290,400円
　　 ・テント（22張）：2,552,880円
　　 ・空間除菌消臭装置（13台）：572,000円
　　 ・その他備品・消耗品（フェイスシールド等）：811,163円
　　 ・手洗い用水道蛇口の非接触型水栓への交換工事：5,960,900円
　　 ・トイレ小便器洗浄装置改修工事：1,100,000円
④　公立幼稚園・小学校中学校
</t>
    <rPh sb="169" eb="171">
      <t>ジョキン</t>
    </rPh>
    <rPh sb="181" eb="182">
      <t>エン</t>
    </rPh>
    <rPh sb="198" eb="199">
      <t>マイ</t>
    </rPh>
    <rPh sb="224" eb="225">
      <t>ダイ</t>
    </rPh>
    <rPh sb="246" eb="247">
      <t>ハ</t>
    </rPh>
    <rPh sb="270" eb="272">
      <t>ソウチ</t>
    </rPh>
    <rPh sb="275" eb="276">
      <t>ダイ</t>
    </rPh>
    <rPh sb="294" eb="296">
      <t>ビヒン</t>
    </rPh>
    <rPh sb="297" eb="299">
      <t>ショウモウ</t>
    </rPh>
    <rPh sb="299" eb="300">
      <t>ヒン</t>
    </rPh>
    <rPh sb="342" eb="344">
      <t>コウカン</t>
    </rPh>
    <rPh sb="344" eb="346">
      <t>コウジ</t>
    </rPh>
    <rPh sb="356" eb="357">
      <t>エン</t>
    </rPh>
    <rPh sb="365" eb="367">
      <t>ショウベン</t>
    </rPh>
    <rPh sb="367" eb="368">
      <t>キ</t>
    </rPh>
    <rPh sb="368" eb="370">
      <t>センジョウ</t>
    </rPh>
    <rPh sb="370" eb="372">
      <t>ソウチ</t>
    </rPh>
    <rPh sb="372" eb="374">
      <t>カイシュウ</t>
    </rPh>
    <rPh sb="374" eb="376">
      <t>コウジ</t>
    </rPh>
    <rPh sb="386" eb="387">
      <t>エン</t>
    </rPh>
    <phoneticPr fontId="2"/>
  </si>
  <si>
    <t xml:space="preserve">
東金文化会館の指定管理者である（公財）東金文化・スポーツ振興財団とヒアリングを重ね、コロナ禍での会館運営に必要なもの、必要数を明確化し、来館者に安全安心に利用していただく環境づくりを目指した。</t>
    <rPh sb="1" eb="3">
      <t>トウガネ</t>
    </rPh>
    <rPh sb="3" eb="5">
      <t>ブンカ</t>
    </rPh>
    <rPh sb="5" eb="7">
      <t>カイカン</t>
    </rPh>
    <rPh sb="8" eb="10">
      <t>シテイ</t>
    </rPh>
    <rPh sb="10" eb="13">
      <t>カンリシャ</t>
    </rPh>
    <rPh sb="17" eb="18">
      <t>コウ</t>
    </rPh>
    <rPh sb="18" eb="19">
      <t>ザイ</t>
    </rPh>
    <rPh sb="20" eb="22">
      <t>トウガネ</t>
    </rPh>
    <rPh sb="22" eb="24">
      <t>ブンカ</t>
    </rPh>
    <rPh sb="29" eb="31">
      <t>シンコウ</t>
    </rPh>
    <rPh sb="31" eb="33">
      <t>ザイダン</t>
    </rPh>
    <rPh sb="40" eb="41">
      <t>カサ</t>
    </rPh>
    <rPh sb="46" eb="47">
      <t>カ</t>
    </rPh>
    <rPh sb="49" eb="51">
      <t>カイカン</t>
    </rPh>
    <rPh sb="51" eb="53">
      <t>ウンエイ</t>
    </rPh>
    <rPh sb="54" eb="56">
      <t>ヒツヨウ</t>
    </rPh>
    <rPh sb="60" eb="63">
      <t>ヒツヨウスウ</t>
    </rPh>
    <rPh sb="64" eb="67">
      <t>メイカクカ</t>
    </rPh>
    <rPh sb="69" eb="72">
      <t>ライカンシャ</t>
    </rPh>
    <rPh sb="73" eb="75">
      <t>アンゼン</t>
    </rPh>
    <rPh sb="75" eb="77">
      <t>アンシン</t>
    </rPh>
    <rPh sb="78" eb="80">
      <t>リヨウ</t>
    </rPh>
    <rPh sb="86" eb="88">
      <t>カンキョウ</t>
    </rPh>
    <rPh sb="92" eb="94">
      <t>メザ</t>
    </rPh>
    <phoneticPr fontId="2"/>
  </si>
  <si>
    <t xml:space="preserve">
指定管理者と協議を重ね、文化会館の利用実績や施設環境から利用者の動線を工夫し、入場者の手指消毒・検温整備を設けた。
また、従来より配置していた警備員に、来館者へ消毒・検温の声掛けをしてもらうとともに、エントランスでは音声テープにより消毒・検温をアナウンスしている。
</t>
    <rPh sb="1" eb="3">
      <t>シテイ</t>
    </rPh>
    <rPh sb="3" eb="6">
      <t>カンリシャ</t>
    </rPh>
    <rPh sb="7" eb="9">
      <t>キョウギ</t>
    </rPh>
    <rPh sb="10" eb="11">
      <t>カサ</t>
    </rPh>
    <rPh sb="36" eb="38">
      <t>クフウ</t>
    </rPh>
    <rPh sb="40" eb="42">
      <t>ニュウジョウ</t>
    </rPh>
    <rPh sb="42" eb="43">
      <t>シャ</t>
    </rPh>
    <rPh sb="44" eb="46">
      <t>シュシ</t>
    </rPh>
    <rPh sb="46" eb="48">
      <t>ショウドク</t>
    </rPh>
    <rPh sb="49" eb="51">
      <t>ケンオン</t>
    </rPh>
    <rPh sb="51" eb="53">
      <t>セイビ</t>
    </rPh>
    <rPh sb="54" eb="55">
      <t>モウ</t>
    </rPh>
    <rPh sb="62" eb="64">
      <t>ジュウライ</t>
    </rPh>
    <rPh sb="66" eb="68">
      <t>ハイチ</t>
    </rPh>
    <rPh sb="72" eb="75">
      <t>ケイビイン</t>
    </rPh>
    <rPh sb="77" eb="80">
      <t>ライカンシャ</t>
    </rPh>
    <rPh sb="81" eb="83">
      <t>ショウドク</t>
    </rPh>
    <rPh sb="84" eb="86">
      <t>ケンオン</t>
    </rPh>
    <rPh sb="87" eb="88">
      <t>コエ</t>
    </rPh>
    <rPh sb="88" eb="89">
      <t>ガ</t>
    </rPh>
    <rPh sb="109" eb="111">
      <t>オンセイ</t>
    </rPh>
    <rPh sb="117" eb="119">
      <t>ショウドク</t>
    </rPh>
    <rPh sb="120" eb="122">
      <t>ケンオン</t>
    </rPh>
    <phoneticPr fontId="2"/>
  </si>
  <si>
    <t xml:space="preserve">
感染症対策として、購入した消毒液による利用者の手指消毒の実施やトイレの手洗い用水道蛇口の非接触型水栓への改修により、利用者に安全安心に利用していただく環境づくりを目指した。</t>
    <rPh sb="1" eb="4">
      <t>カンセンショウ</t>
    </rPh>
    <rPh sb="4" eb="6">
      <t>タイサク</t>
    </rPh>
    <rPh sb="10" eb="12">
      <t>コウニュウ</t>
    </rPh>
    <rPh sb="14" eb="16">
      <t>ショウドク</t>
    </rPh>
    <rPh sb="16" eb="17">
      <t>エキ</t>
    </rPh>
    <rPh sb="20" eb="23">
      <t>リヨウシャ</t>
    </rPh>
    <rPh sb="24" eb="26">
      <t>シュシ</t>
    </rPh>
    <rPh sb="26" eb="28">
      <t>ショウドク</t>
    </rPh>
    <rPh sb="29" eb="31">
      <t>ジッシ</t>
    </rPh>
    <rPh sb="36" eb="38">
      <t>テアラ</t>
    </rPh>
    <rPh sb="39" eb="40">
      <t>ヨウ</t>
    </rPh>
    <rPh sb="40" eb="42">
      <t>スイドウ</t>
    </rPh>
    <rPh sb="42" eb="44">
      <t>ジャグチ</t>
    </rPh>
    <rPh sb="45" eb="46">
      <t>ヒ</t>
    </rPh>
    <rPh sb="46" eb="49">
      <t>セッショクガタ</t>
    </rPh>
    <rPh sb="49" eb="51">
      <t>スイセン</t>
    </rPh>
    <rPh sb="53" eb="55">
      <t>カイシュウ</t>
    </rPh>
    <rPh sb="59" eb="62">
      <t>リヨウシャ</t>
    </rPh>
    <rPh sb="63" eb="65">
      <t>アンゼン</t>
    </rPh>
    <rPh sb="65" eb="67">
      <t>アンシン</t>
    </rPh>
    <rPh sb="68" eb="70">
      <t>リヨウ</t>
    </rPh>
    <rPh sb="76" eb="78">
      <t>カンキョウ</t>
    </rPh>
    <rPh sb="82" eb="84">
      <t>メザ</t>
    </rPh>
    <phoneticPr fontId="2"/>
  </si>
  <si>
    <t xml:space="preserve">
消毒液については、手指への自動噴霧機を出入口に設置し利用者が使用しやすいようにしている。
トイレでの手洗い場の蛇口を非接触型水栓にすることにより、感染症拡大防止に役立てている。
</t>
    <rPh sb="1" eb="3">
      <t>ショウドク</t>
    </rPh>
    <rPh sb="3" eb="4">
      <t>エキ</t>
    </rPh>
    <rPh sb="10" eb="12">
      <t>シュシ</t>
    </rPh>
    <rPh sb="14" eb="16">
      <t>ジドウ</t>
    </rPh>
    <rPh sb="16" eb="18">
      <t>フンム</t>
    </rPh>
    <rPh sb="18" eb="19">
      <t>キ</t>
    </rPh>
    <rPh sb="20" eb="23">
      <t>デイリグチ</t>
    </rPh>
    <rPh sb="24" eb="26">
      <t>セッチ</t>
    </rPh>
    <rPh sb="27" eb="30">
      <t>リヨウシャ</t>
    </rPh>
    <rPh sb="31" eb="33">
      <t>シヨウ</t>
    </rPh>
    <rPh sb="51" eb="52">
      <t>テ</t>
    </rPh>
    <rPh sb="52" eb="53">
      <t>アラ</t>
    </rPh>
    <rPh sb="54" eb="55">
      <t>バ</t>
    </rPh>
    <rPh sb="56" eb="58">
      <t>ジャグチ</t>
    </rPh>
    <rPh sb="59" eb="60">
      <t>ヒ</t>
    </rPh>
    <rPh sb="60" eb="63">
      <t>セッショクガタ</t>
    </rPh>
    <rPh sb="63" eb="65">
      <t>スイセン</t>
    </rPh>
    <rPh sb="74" eb="77">
      <t>カンセンショウ</t>
    </rPh>
    <rPh sb="77" eb="79">
      <t>カクダイ</t>
    </rPh>
    <rPh sb="79" eb="81">
      <t>ボウシ</t>
    </rPh>
    <rPh sb="82" eb="84">
      <t>ヤクダ</t>
    </rPh>
    <phoneticPr fontId="2"/>
  </si>
  <si>
    <t xml:space="preserve">
①　公民館について、新型コロナウイルス感染症の拡大防止に必要な物品の購入及び備品を導入し、感染症を予防する。
②　消耗品購入・備品導入に係る経費
③　・消毒液（5l×40個）：4,590円×40=183,600円
　　 ・手洗い用水道蛇口の非接触型水栓への取替工事（23か所）：1,265,000円
④　中央公民館及び各地区公民館
</t>
    <rPh sb="86" eb="87">
      <t>コ</t>
    </rPh>
    <rPh sb="129" eb="131">
      <t>トリカエ</t>
    </rPh>
    <rPh sb="131" eb="133">
      <t>コウジ</t>
    </rPh>
    <phoneticPr fontId="2"/>
  </si>
  <si>
    <t xml:space="preserve">
間仕切り板や図書消毒機などの設置により、来館者の安心安全な図書館利用の機会を提供できるようになった。
</t>
    <rPh sb="1" eb="4">
      <t>マジキ</t>
    </rPh>
    <rPh sb="5" eb="6">
      <t>イタ</t>
    </rPh>
    <rPh sb="7" eb="9">
      <t>トショ</t>
    </rPh>
    <rPh sb="9" eb="11">
      <t>ショウドク</t>
    </rPh>
    <rPh sb="11" eb="12">
      <t>キ</t>
    </rPh>
    <rPh sb="15" eb="17">
      <t>セッチ</t>
    </rPh>
    <rPh sb="21" eb="24">
      <t>ライカンシャ</t>
    </rPh>
    <rPh sb="25" eb="27">
      <t>アンシン</t>
    </rPh>
    <rPh sb="27" eb="29">
      <t>アンゼン</t>
    </rPh>
    <rPh sb="30" eb="33">
      <t>トショカン</t>
    </rPh>
    <rPh sb="33" eb="35">
      <t>リヨウ</t>
    </rPh>
    <rPh sb="36" eb="38">
      <t>キカイ</t>
    </rPh>
    <rPh sb="39" eb="41">
      <t>テイキョウ</t>
    </rPh>
    <phoneticPr fontId="2"/>
  </si>
  <si>
    <t xml:space="preserve">
感染拡大の状況による各エリアの制限や閲覧席数の増減に対応できるよう、設置や移動が容易なスポットクーラーや様々な大きさの間仕切り板を購入した。</t>
    <rPh sb="1" eb="3">
      <t>カンセン</t>
    </rPh>
    <rPh sb="3" eb="5">
      <t>カクダイ</t>
    </rPh>
    <rPh sb="6" eb="8">
      <t>ジョウキョウ</t>
    </rPh>
    <rPh sb="11" eb="12">
      <t>カク</t>
    </rPh>
    <rPh sb="16" eb="18">
      <t>セイゲン</t>
    </rPh>
    <rPh sb="19" eb="21">
      <t>エツラン</t>
    </rPh>
    <rPh sb="21" eb="22">
      <t>セキ</t>
    </rPh>
    <rPh sb="22" eb="23">
      <t>スウ</t>
    </rPh>
    <rPh sb="24" eb="26">
      <t>ゾウゲン</t>
    </rPh>
    <rPh sb="27" eb="29">
      <t>タイオウ</t>
    </rPh>
    <rPh sb="35" eb="37">
      <t>セッチ</t>
    </rPh>
    <rPh sb="38" eb="40">
      <t>イドウ</t>
    </rPh>
    <rPh sb="41" eb="43">
      <t>ヨウイ</t>
    </rPh>
    <rPh sb="53" eb="55">
      <t>サマザマ</t>
    </rPh>
    <rPh sb="56" eb="57">
      <t>オオ</t>
    </rPh>
    <rPh sb="60" eb="63">
      <t>マジキ</t>
    </rPh>
    <rPh sb="64" eb="65">
      <t>イタ</t>
    </rPh>
    <rPh sb="66" eb="68">
      <t>コウニュウ</t>
    </rPh>
    <phoneticPr fontId="2"/>
  </si>
  <si>
    <t xml:space="preserve">
①　図書館について、新型コロナウイルス感染症の拡大防止に必要な物品の購入及び備品を導入し、感染症を予防する。
②　消耗品購入・備品導入に係る経費
③　・手洗い用水道蛇口の非接触型水栓への交換（9か所）：278,900円
　　 ・図書消毒機（1台）：785,609円
　　 ・間仕切り板：62,040円
　　 ・ミニスポットクーラー（42,500円×3台）：127,500円
④　図書館
</t>
    <rPh sb="94" eb="96">
      <t>コウカン</t>
    </rPh>
    <rPh sb="122" eb="123">
      <t>ダイ</t>
    </rPh>
    <phoneticPr fontId="2"/>
  </si>
  <si>
    <t xml:space="preserve">
①東金アリーナ外3スポーツ施設
広大な施設を効率よく換気できる大型サーキュレーターの購入はスポーツ施設として非常に有効であった。また、アルコール消毒液を早期に入手できたことにより、利用者の手指消毒やスポーツ機器の消毒など、十分に使用することができた。
②学校開放対象施設
消毒液の場所や消毒の方法を書いた説明書を作成し、事前に利用団体の代表者を対象に説明会を開催した。
</t>
    <rPh sb="2" eb="4">
      <t>トウガネ</t>
    </rPh>
    <rPh sb="8" eb="9">
      <t>ホカ</t>
    </rPh>
    <rPh sb="14" eb="16">
      <t>シセツ</t>
    </rPh>
    <rPh sb="17" eb="19">
      <t>コウダイ</t>
    </rPh>
    <rPh sb="20" eb="22">
      <t>シセツ</t>
    </rPh>
    <rPh sb="23" eb="25">
      <t>コウリツ</t>
    </rPh>
    <rPh sb="27" eb="29">
      <t>カンキ</t>
    </rPh>
    <rPh sb="32" eb="34">
      <t>オオガタ</t>
    </rPh>
    <rPh sb="43" eb="45">
      <t>コウニュウ</t>
    </rPh>
    <rPh sb="50" eb="52">
      <t>シセツ</t>
    </rPh>
    <rPh sb="55" eb="57">
      <t>ヒジョウ</t>
    </rPh>
    <rPh sb="58" eb="60">
      <t>ユウコウ</t>
    </rPh>
    <rPh sb="73" eb="75">
      <t>ショウドク</t>
    </rPh>
    <rPh sb="75" eb="76">
      <t>エキ</t>
    </rPh>
    <rPh sb="77" eb="79">
      <t>ソウキ</t>
    </rPh>
    <rPh sb="80" eb="82">
      <t>ニュウシュ</t>
    </rPh>
    <rPh sb="91" eb="94">
      <t>リヨウシャ</t>
    </rPh>
    <rPh sb="95" eb="97">
      <t>シュシ</t>
    </rPh>
    <rPh sb="97" eb="99">
      <t>ショウドク</t>
    </rPh>
    <rPh sb="104" eb="106">
      <t>キキ</t>
    </rPh>
    <rPh sb="107" eb="109">
      <t>ショウドク</t>
    </rPh>
    <rPh sb="112" eb="114">
      <t>ジュウブン</t>
    </rPh>
    <rPh sb="115" eb="117">
      <t>シヨウ</t>
    </rPh>
    <rPh sb="128" eb="130">
      <t>ガッコウ</t>
    </rPh>
    <rPh sb="130" eb="132">
      <t>カイホウ</t>
    </rPh>
    <rPh sb="132" eb="136">
      <t>タイショウシセツ</t>
    </rPh>
    <rPh sb="137" eb="139">
      <t>ショウドク</t>
    </rPh>
    <rPh sb="139" eb="140">
      <t>エキ</t>
    </rPh>
    <rPh sb="141" eb="143">
      <t>バショ</t>
    </rPh>
    <rPh sb="144" eb="146">
      <t>ショウドク</t>
    </rPh>
    <rPh sb="147" eb="149">
      <t>ホウホウ</t>
    </rPh>
    <rPh sb="150" eb="151">
      <t>カ</t>
    </rPh>
    <rPh sb="153" eb="156">
      <t>セツメイショ</t>
    </rPh>
    <rPh sb="157" eb="159">
      <t>サクセイ</t>
    </rPh>
    <rPh sb="161" eb="163">
      <t>ジゼン</t>
    </rPh>
    <rPh sb="164" eb="166">
      <t>リヨウ</t>
    </rPh>
    <rPh sb="166" eb="168">
      <t>ダンタイ</t>
    </rPh>
    <rPh sb="169" eb="172">
      <t>ダイヒョウシャ</t>
    </rPh>
    <rPh sb="173" eb="175">
      <t>タイショウ</t>
    </rPh>
    <rPh sb="176" eb="179">
      <t>セツメイカイ</t>
    </rPh>
    <rPh sb="180" eb="182">
      <t>カイサイ</t>
    </rPh>
    <phoneticPr fontId="2"/>
  </si>
  <si>
    <t xml:space="preserve">
①東金アリーナ外3スポーツ施設
特に東金アリーナにおいては、入場と退場の動線を工夫し、入場者の手指消毒・検温をもれなく実施できるように誘導した。
②学校開放対象施設
説明書には写真を入れ、利用者が具体的に分かるようにした。また学校とも連絡を密にとり、消毒液の残量がなくなる前に補充できるようにした。
</t>
    <rPh sb="17" eb="18">
      <t>トク</t>
    </rPh>
    <rPh sb="19" eb="21">
      <t>トウガネ</t>
    </rPh>
    <rPh sb="31" eb="33">
      <t>ニュウジョウ</t>
    </rPh>
    <rPh sb="34" eb="36">
      <t>タイジョウ</t>
    </rPh>
    <rPh sb="37" eb="39">
      <t>ドウセン</t>
    </rPh>
    <rPh sb="40" eb="42">
      <t>クフウ</t>
    </rPh>
    <rPh sb="44" eb="46">
      <t>ニュウジョウ</t>
    </rPh>
    <rPh sb="46" eb="47">
      <t>シャ</t>
    </rPh>
    <rPh sb="48" eb="50">
      <t>シュシ</t>
    </rPh>
    <rPh sb="50" eb="52">
      <t>ショウドク</t>
    </rPh>
    <rPh sb="53" eb="55">
      <t>ケンオン</t>
    </rPh>
    <rPh sb="60" eb="62">
      <t>ジッシ</t>
    </rPh>
    <rPh sb="68" eb="70">
      <t>ユウドウ</t>
    </rPh>
    <rPh sb="75" eb="77">
      <t>ガッコウ</t>
    </rPh>
    <rPh sb="77" eb="79">
      <t>カイホウ</t>
    </rPh>
    <rPh sb="79" eb="83">
      <t>タイショウシセツ</t>
    </rPh>
    <rPh sb="84" eb="87">
      <t>セツメイショ</t>
    </rPh>
    <rPh sb="89" eb="91">
      <t>シャシン</t>
    </rPh>
    <rPh sb="92" eb="93">
      <t>イ</t>
    </rPh>
    <rPh sb="95" eb="98">
      <t>リヨウシャ</t>
    </rPh>
    <rPh sb="99" eb="102">
      <t>グタイテキ</t>
    </rPh>
    <rPh sb="103" eb="104">
      <t>ワ</t>
    </rPh>
    <rPh sb="114" eb="116">
      <t>ガッコウ</t>
    </rPh>
    <rPh sb="118" eb="120">
      <t>レンラク</t>
    </rPh>
    <rPh sb="121" eb="122">
      <t>ミツ</t>
    </rPh>
    <rPh sb="126" eb="128">
      <t>ショウドク</t>
    </rPh>
    <rPh sb="128" eb="129">
      <t>エキ</t>
    </rPh>
    <rPh sb="130" eb="132">
      <t>ザンリョウ</t>
    </rPh>
    <rPh sb="137" eb="138">
      <t>マエ</t>
    </rPh>
    <rPh sb="139" eb="141">
      <t>ホジュウ</t>
    </rPh>
    <phoneticPr fontId="2"/>
  </si>
  <si>
    <t xml:space="preserve">
①東金アリーナ外3スポーツ施設
十分な対応をとることができた。
②学校開放対象施設
十分な対応をとることができた。
</t>
    <rPh sb="2" eb="4">
      <t>トウガネ</t>
    </rPh>
    <rPh sb="8" eb="9">
      <t>ホカ</t>
    </rPh>
    <rPh sb="14" eb="16">
      <t>シセツ</t>
    </rPh>
    <rPh sb="17" eb="19">
      <t>ジュウブン</t>
    </rPh>
    <rPh sb="20" eb="22">
      <t>タイオウ</t>
    </rPh>
    <rPh sb="34" eb="36">
      <t>ガッコウ</t>
    </rPh>
    <rPh sb="36" eb="38">
      <t>カイホウ</t>
    </rPh>
    <rPh sb="38" eb="42">
      <t>タイショウシセツ</t>
    </rPh>
    <rPh sb="43" eb="45">
      <t>ジュウブン</t>
    </rPh>
    <rPh sb="46" eb="48">
      <t>タイオウ</t>
    </rPh>
    <phoneticPr fontId="2"/>
  </si>
  <si>
    <t xml:space="preserve">
①　東金市内のスポーツ施設の衛生環境・感染リスクの減少を図る。
②　消耗品購入・備品導入に係る経費
③　・次亜塩素酸空間清浄機（コンパクトタイプ198,000円（税込）×8台、標準タイプ231,000円（税込）×4台）：2,508,000円、
　　 ・体温測定用サーモグラフィーカメラ238,700円×2台=477,400円
　　 ・アルコール消毒液購入費：1,374,814円
　　 ・非接触型赤外線体温計：8,470円×20本=169,400円
　　 ・サーキュレーター：28,600円×10台=286,000円
　　 ・東金市トレーニングセンター衛生設備改修工事：649,000円
　　 ・青年の森運動公園衛生設備改修工事：3,145,450円
　　 ・東金アリーナ外衛生設備改修工事：13,888,600円
　　 ・学校開放用衛生用品（アルコール消毒液等）購入費：244,912円
④　東金アリーナ外3スポーツ施設及び学校開放対象施設
</t>
    <rPh sb="264" eb="267">
      <t>トウガネシ</t>
    </rPh>
    <rPh sb="277" eb="279">
      <t>エイセイ</t>
    </rPh>
    <rPh sb="279" eb="281">
      <t>セツビ</t>
    </rPh>
    <rPh sb="281" eb="283">
      <t>カイシュウ</t>
    </rPh>
    <rPh sb="283" eb="285">
      <t>コウジ</t>
    </rPh>
    <rPh sb="293" eb="294">
      <t>エン</t>
    </rPh>
    <rPh sb="299" eb="301">
      <t>セイネン</t>
    </rPh>
    <rPh sb="302" eb="303">
      <t>モリ</t>
    </rPh>
    <rPh sb="303" eb="305">
      <t>ウンドウ</t>
    </rPh>
    <rPh sb="305" eb="307">
      <t>コウエン</t>
    </rPh>
    <rPh sb="307" eb="309">
      <t>エイセイ</t>
    </rPh>
    <rPh sb="309" eb="311">
      <t>セツビ</t>
    </rPh>
    <rPh sb="311" eb="313">
      <t>カイシュウ</t>
    </rPh>
    <rPh sb="313" eb="315">
      <t>コウジ</t>
    </rPh>
    <rPh sb="325" eb="326">
      <t>エン</t>
    </rPh>
    <rPh sb="331" eb="333">
      <t>トウガネ</t>
    </rPh>
    <rPh sb="337" eb="338">
      <t>ホカ</t>
    </rPh>
    <rPh sb="338" eb="340">
      <t>エイセイ</t>
    </rPh>
    <rPh sb="340" eb="342">
      <t>セツビ</t>
    </rPh>
    <rPh sb="342" eb="344">
      <t>カイシュウ</t>
    </rPh>
    <rPh sb="344" eb="346">
      <t>コウジ</t>
    </rPh>
    <rPh sb="357" eb="358">
      <t>エン</t>
    </rPh>
    <rPh sb="368" eb="370">
      <t>エイセイ</t>
    </rPh>
    <rPh sb="370" eb="372">
      <t>ヨウヒン</t>
    </rPh>
    <rPh sb="381" eb="382">
      <t>トウ</t>
    </rPh>
    <phoneticPr fontId="2"/>
  </si>
  <si>
    <t xml:space="preserve">
備品購入し陳列スペースの拡充だけでなく、3密にならないよう来場者の動線を意識した施設全体のレイアウトを変更した。
</t>
    <rPh sb="1" eb="3">
      <t>ビヒン</t>
    </rPh>
    <rPh sb="3" eb="5">
      <t>コウニュウ</t>
    </rPh>
    <rPh sb="6" eb="8">
      <t>チンレツ</t>
    </rPh>
    <rPh sb="13" eb="15">
      <t>カクジュウ</t>
    </rPh>
    <rPh sb="22" eb="23">
      <t>ミツ</t>
    </rPh>
    <rPh sb="37" eb="39">
      <t>イシキ</t>
    </rPh>
    <rPh sb="41" eb="43">
      <t>シセツ</t>
    </rPh>
    <rPh sb="43" eb="45">
      <t>ゼンタイ</t>
    </rPh>
    <rPh sb="52" eb="54">
      <t>ヘンコウ</t>
    </rPh>
    <phoneticPr fontId="2"/>
  </si>
  <si>
    <t xml:space="preserve">
①　道の駅みのりの郷東金において、生産者の出荷回数を減らし3密を防ぐため、直売所にプレハブ冷蔵庫等を設置する。
②　3密対策のための備品購入
③　・プレハブ冷蔵庫（W2,700×D1,800）…1基：797,500円
　　 ・ショーケース（W1,800×D900）…2基：792,000円
　　 ・大型庇（Ｗ7,100×D5,453）設置…1式：1,265,000円
　　 ・関連電気設備工事：132,000円
④　道の駅みのりの郷東金
</t>
    <rPh sb="168" eb="170">
      <t>セッチ</t>
    </rPh>
    <rPh sb="189" eb="191">
      <t>カンレン</t>
    </rPh>
    <rPh sb="191" eb="193">
      <t>デンキ</t>
    </rPh>
    <rPh sb="193" eb="195">
      <t>セツビ</t>
    </rPh>
    <rPh sb="195" eb="197">
      <t>コウジ</t>
    </rPh>
    <rPh sb="205" eb="206">
      <t>エン</t>
    </rPh>
    <phoneticPr fontId="2"/>
  </si>
  <si>
    <t xml:space="preserve">
生産者の出荷回数を減らし3密にならないよう、直売所のバックヤードの入口に商品をストックできるプレハブ冷蔵庫などの設置や直売所内において、ショーケースを増設し、陳列スペースの拡充を行うことで来場者や従業員の感染症拡大リスクの低減を図ることができた。
</t>
    <phoneticPr fontId="2"/>
  </si>
  <si>
    <t xml:space="preserve">
各介護施設において、感染症拡大防止策に必要な備品が異なると思われたため、各施設において必要な用品を選定し、購入した物に対し、支援を行った。
</t>
    <rPh sb="1" eb="2">
      <t>カク</t>
    </rPh>
    <rPh sb="2" eb="4">
      <t>カイゴ</t>
    </rPh>
    <rPh sb="4" eb="6">
      <t>シセツ</t>
    </rPh>
    <rPh sb="11" eb="18">
      <t>カンセンショウカクダイボウシ</t>
    </rPh>
    <rPh sb="18" eb="19">
      <t>サク</t>
    </rPh>
    <rPh sb="20" eb="22">
      <t>ヒツヨウ</t>
    </rPh>
    <rPh sb="23" eb="25">
      <t>ビヒン</t>
    </rPh>
    <rPh sb="26" eb="27">
      <t>コト</t>
    </rPh>
    <rPh sb="30" eb="31">
      <t>オモ</t>
    </rPh>
    <rPh sb="37" eb="38">
      <t>カク</t>
    </rPh>
    <rPh sb="38" eb="40">
      <t>シセツ</t>
    </rPh>
    <rPh sb="44" eb="46">
      <t>ヒツヨウ</t>
    </rPh>
    <rPh sb="47" eb="49">
      <t>ヨウヒン</t>
    </rPh>
    <rPh sb="50" eb="52">
      <t>センテイ</t>
    </rPh>
    <rPh sb="54" eb="56">
      <t>コウニュウ</t>
    </rPh>
    <rPh sb="58" eb="59">
      <t>モノ</t>
    </rPh>
    <rPh sb="60" eb="61">
      <t>タイ</t>
    </rPh>
    <rPh sb="63" eb="65">
      <t>シエン</t>
    </rPh>
    <rPh sb="66" eb="67">
      <t>オコナ</t>
    </rPh>
    <phoneticPr fontId="2"/>
  </si>
  <si>
    <t xml:space="preserve">
市が協定を締結した介護施設において、感染症を防ぐための衛生管理用品や備品等を購入し避難所開設に備えることで、開設時に、感染症拡大防止に役立つ効果が見込まれ、安心安全に福祉避難所開設ができ、福祉避難所への避難が必要な市民も安心して避難することが見込まれるため。
</t>
    <rPh sb="1" eb="2">
      <t>シ</t>
    </rPh>
    <rPh sb="3" eb="5">
      <t>キョウテイ</t>
    </rPh>
    <rPh sb="6" eb="8">
      <t>テイケツ</t>
    </rPh>
    <rPh sb="10" eb="12">
      <t>カイゴ</t>
    </rPh>
    <rPh sb="12" eb="14">
      <t>シセツ</t>
    </rPh>
    <rPh sb="19" eb="22">
      <t>カンセンショウ</t>
    </rPh>
    <rPh sb="23" eb="24">
      <t>フセ</t>
    </rPh>
    <rPh sb="28" eb="30">
      <t>エイセイ</t>
    </rPh>
    <rPh sb="30" eb="32">
      <t>カンリ</t>
    </rPh>
    <rPh sb="32" eb="34">
      <t>ヨウヒン</t>
    </rPh>
    <rPh sb="35" eb="37">
      <t>ビヒン</t>
    </rPh>
    <rPh sb="37" eb="38">
      <t>トウ</t>
    </rPh>
    <rPh sb="39" eb="41">
      <t>コウニュウ</t>
    </rPh>
    <rPh sb="42" eb="45">
      <t>ヒナンジョ</t>
    </rPh>
    <rPh sb="45" eb="47">
      <t>カイセツ</t>
    </rPh>
    <rPh sb="48" eb="49">
      <t>ソナ</t>
    </rPh>
    <rPh sb="55" eb="57">
      <t>カイセツ</t>
    </rPh>
    <rPh sb="57" eb="58">
      <t>ジ</t>
    </rPh>
    <rPh sb="60" eb="63">
      <t>カンセンショウ</t>
    </rPh>
    <rPh sb="63" eb="65">
      <t>カクダイ</t>
    </rPh>
    <rPh sb="65" eb="67">
      <t>ボウシ</t>
    </rPh>
    <rPh sb="68" eb="70">
      <t>ヤクダ</t>
    </rPh>
    <rPh sb="71" eb="73">
      <t>コウカ</t>
    </rPh>
    <rPh sb="74" eb="76">
      <t>ミコ</t>
    </rPh>
    <rPh sb="79" eb="81">
      <t>アンシン</t>
    </rPh>
    <rPh sb="81" eb="83">
      <t>アンゼン</t>
    </rPh>
    <rPh sb="84" eb="86">
      <t>フクシ</t>
    </rPh>
    <rPh sb="86" eb="89">
      <t>ヒナンジョ</t>
    </rPh>
    <rPh sb="89" eb="91">
      <t>カイセツ</t>
    </rPh>
    <rPh sb="95" eb="97">
      <t>フクシ</t>
    </rPh>
    <rPh sb="97" eb="100">
      <t>ヒナンジョ</t>
    </rPh>
    <rPh sb="102" eb="104">
      <t>ヒナン</t>
    </rPh>
    <rPh sb="105" eb="107">
      <t>ヒツヨウ</t>
    </rPh>
    <rPh sb="108" eb="110">
      <t>シミン</t>
    </rPh>
    <rPh sb="111" eb="113">
      <t>アンシン</t>
    </rPh>
    <rPh sb="115" eb="117">
      <t>ヒナン</t>
    </rPh>
    <rPh sb="122" eb="124">
      <t>ミコ</t>
    </rPh>
    <phoneticPr fontId="2"/>
  </si>
  <si>
    <t xml:space="preserve">
①　福祉避難所における感染症予防のための衛生管理
②　感染症がまん延する中、福祉避難所を設置・運営するために必要な経費の補助
③　5箇所×1,000,000円、1箇所×955,000円
　　 …衛生用品（消毒液、マスク、防護服等）、衛生管理用備品（非接触体温計、パーテーション等）などの購入等に係るもの。
④　市内の福祉避難所の協定を締結した介護保険施設：6施設
</t>
    <rPh sb="67" eb="69">
      <t>カショ</t>
    </rPh>
    <rPh sb="82" eb="84">
      <t>カショ</t>
    </rPh>
    <rPh sb="92" eb="93">
      <t>エン</t>
    </rPh>
    <rPh sb="144" eb="146">
      <t>コウニュウ</t>
    </rPh>
    <rPh sb="146" eb="147">
      <t>トウ</t>
    </rPh>
    <rPh sb="148" eb="149">
      <t>カカ</t>
    </rPh>
    <rPh sb="180" eb="182">
      <t>シセツ</t>
    </rPh>
    <phoneticPr fontId="2"/>
  </si>
  <si>
    <t xml:space="preserve">
Web会議専用のパソコン等機器を導入したことにより、同一時間帯に開催されるWeb会議や説明会にも余裕をもって対応できる状況になった。また、様々な会議形式や参加人数を考慮したシチュエーションに対応できるようになった。
Web会議活用による新型コロナウイルス感染予防（3密回避）の観点から有効であったと評価している。
</t>
    <rPh sb="4" eb="6">
      <t>カイギ</t>
    </rPh>
    <rPh sb="6" eb="8">
      <t>センヨウ</t>
    </rPh>
    <rPh sb="13" eb="14">
      <t>トウ</t>
    </rPh>
    <rPh sb="14" eb="16">
      <t>キキ</t>
    </rPh>
    <rPh sb="17" eb="19">
      <t>ドウニュウ</t>
    </rPh>
    <rPh sb="27" eb="29">
      <t>ドウイツ</t>
    </rPh>
    <rPh sb="29" eb="32">
      <t>ジカンタイ</t>
    </rPh>
    <rPh sb="33" eb="35">
      <t>カイサイ</t>
    </rPh>
    <rPh sb="41" eb="43">
      <t>カイギ</t>
    </rPh>
    <rPh sb="44" eb="47">
      <t>セツメイカイ</t>
    </rPh>
    <rPh sb="49" eb="51">
      <t>ヨユウ</t>
    </rPh>
    <rPh sb="55" eb="57">
      <t>タイオウ</t>
    </rPh>
    <rPh sb="60" eb="62">
      <t>ジョウキョウ</t>
    </rPh>
    <rPh sb="70" eb="72">
      <t>サマザマ</t>
    </rPh>
    <rPh sb="73" eb="75">
      <t>カイギ</t>
    </rPh>
    <rPh sb="75" eb="77">
      <t>ケイシキ</t>
    </rPh>
    <rPh sb="78" eb="80">
      <t>サンカ</t>
    </rPh>
    <rPh sb="80" eb="82">
      <t>ニンズウ</t>
    </rPh>
    <rPh sb="83" eb="85">
      <t>コウリョ</t>
    </rPh>
    <rPh sb="96" eb="98">
      <t>タイオウ</t>
    </rPh>
    <rPh sb="112" eb="114">
      <t>カイギ</t>
    </rPh>
    <rPh sb="114" eb="116">
      <t>カツヨウ</t>
    </rPh>
    <rPh sb="119" eb="121">
      <t>シンガタ</t>
    </rPh>
    <rPh sb="128" eb="130">
      <t>カンセン</t>
    </rPh>
    <rPh sb="130" eb="132">
      <t>ヨボウ</t>
    </rPh>
    <rPh sb="134" eb="135">
      <t>ミツ</t>
    </rPh>
    <rPh sb="135" eb="137">
      <t>カイヒ</t>
    </rPh>
    <rPh sb="139" eb="141">
      <t>カンテン</t>
    </rPh>
    <rPh sb="143" eb="145">
      <t>ユウコウ</t>
    </rPh>
    <rPh sb="150" eb="152">
      <t>ヒョウカ</t>
    </rPh>
    <phoneticPr fontId="2"/>
  </si>
  <si>
    <t xml:space="preserve">
Web会議の利用時は、LAN配線の差し間違えによる事故防止のため、情報担当職員が接続を行っており、人的な負担が生じている。
今後のWeb会議の増加に対応するため、庁内LANやWeb会議用パソコン配置の見直し、Web会議に特化した職員研修の実施について検討し、職員が容易にWeb会議を活用できる環境を整備する必要がある。
</t>
    <rPh sb="7" eb="9">
      <t>リヨウ</t>
    </rPh>
    <rPh sb="9" eb="10">
      <t>ジ</t>
    </rPh>
    <rPh sb="34" eb="36">
      <t>ジョウホウ</t>
    </rPh>
    <rPh sb="36" eb="38">
      <t>タントウ</t>
    </rPh>
    <rPh sb="41" eb="43">
      <t>セツゾク</t>
    </rPh>
    <rPh sb="44" eb="45">
      <t>オコナ</t>
    </rPh>
    <rPh sb="50" eb="52">
      <t>ジンテキ</t>
    </rPh>
    <rPh sb="53" eb="55">
      <t>フタン</t>
    </rPh>
    <rPh sb="56" eb="57">
      <t>ショウ</t>
    </rPh>
    <rPh sb="63" eb="65">
      <t>コンゴ</t>
    </rPh>
    <rPh sb="69" eb="71">
      <t>カイギ</t>
    </rPh>
    <rPh sb="72" eb="74">
      <t>ゾウカ</t>
    </rPh>
    <rPh sb="75" eb="77">
      <t>タイオウ</t>
    </rPh>
    <rPh sb="82" eb="84">
      <t>チョウナイ</t>
    </rPh>
    <rPh sb="91" eb="93">
      <t>カイギ</t>
    </rPh>
    <rPh sb="93" eb="94">
      <t>ヨウ</t>
    </rPh>
    <rPh sb="98" eb="100">
      <t>ハイチ</t>
    </rPh>
    <rPh sb="101" eb="103">
      <t>ミナオ</t>
    </rPh>
    <rPh sb="108" eb="110">
      <t>カイギ</t>
    </rPh>
    <rPh sb="111" eb="113">
      <t>トッカ</t>
    </rPh>
    <rPh sb="115" eb="117">
      <t>ショクイン</t>
    </rPh>
    <rPh sb="117" eb="119">
      <t>ケンシュウ</t>
    </rPh>
    <rPh sb="120" eb="122">
      <t>ジッシ</t>
    </rPh>
    <rPh sb="126" eb="128">
      <t>ケントウ</t>
    </rPh>
    <rPh sb="130" eb="132">
      <t>ショクイン</t>
    </rPh>
    <rPh sb="133" eb="135">
      <t>ヨウイ</t>
    </rPh>
    <rPh sb="139" eb="141">
      <t>カイギ</t>
    </rPh>
    <rPh sb="142" eb="144">
      <t>カツヨウ</t>
    </rPh>
    <rPh sb="147" eb="149">
      <t>カンキョウ</t>
    </rPh>
    <rPh sb="150" eb="152">
      <t>セイビ</t>
    </rPh>
    <rPh sb="154" eb="156">
      <t>ヒツヨウ</t>
    </rPh>
    <phoneticPr fontId="2"/>
  </si>
  <si>
    <t xml:space="preserve">
①　感染拡大防止のため、今後実施が見込まれる外部機関とのウェブでの打合せ、会議に必要なパソコン・ウェブカメラ等を整備する。
②　機器の購入、ネットワークの構築等に要する経費
③　・会議記録システム提供業務委託：616,000円
　　 ・Web会議機器等導入業務委託：3,850,000円
　　 ・Web会議システム提供業務委託：123,750円
　　 ・ネットワーク機器登録業務委託：261,800円
　　 ・LGWAN接続ルータ設定変更業務委託：55,000円
④　本庁舎及び出先：4箇所
</t>
    <rPh sb="34" eb="36">
      <t>ウチアワ</t>
    </rPh>
    <phoneticPr fontId="2"/>
  </si>
  <si>
    <t>―</t>
    <phoneticPr fontId="2"/>
  </si>
  <si>
    <t xml:space="preserve">
①　GIGAスクール構想及びコロナ禍におけるリモート学習環境整備のため、自宅にインターネット環境がない児童世帯を対象にルーターを購入、配布する。
②　ルーター購入経費
③　国からの定額補助（10,000円／台）への上乗せ分として、上乗せ単価20,000円×補助対象台数280台＝5,600千円を見込んだが、国からの定額補助の金額範囲内（9,020円／台）となり、上乗せ分は発生しなかったことから、交付金対象の経費は生じなかったもの。
④　インターネット環境を自宅に持たない児童・生徒
</t>
    <rPh sb="148" eb="150">
      <t>ミコ</t>
    </rPh>
    <rPh sb="154" eb="155">
      <t>クニ</t>
    </rPh>
    <rPh sb="158" eb="162">
      <t>テイガクホジョ</t>
    </rPh>
    <rPh sb="163" eb="165">
      <t>キンガク</t>
    </rPh>
    <rPh sb="165" eb="168">
      <t>ハンイナイ</t>
    </rPh>
    <rPh sb="174" eb="175">
      <t>エン</t>
    </rPh>
    <rPh sb="176" eb="177">
      <t>ダイ</t>
    </rPh>
    <rPh sb="187" eb="189">
      <t>ハッセイ</t>
    </rPh>
    <rPh sb="199" eb="202">
      <t>コウフキン</t>
    </rPh>
    <rPh sb="202" eb="204">
      <t>タイショウ</t>
    </rPh>
    <rPh sb="205" eb="207">
      <t>ケイヒ</t>
    </rPh>
    <rPh sb="208" eb="209">
      <t>ショウ</t>
    </rPh>
    <phoneticPr fontId="2"/>
  </si>
  <si>
    <t xml:space="preserve">
①　休校による授業の遅れを取り戻すため、専科教員を配置（加配）することとなったことに伴い、専科教員用のパソコンを用意することで、補助教材の作成やパソコンを活用した授業などを可能にし、他の教員の授業と同等の質を担保する。
②　専科教員用パソコン購入
③　単価：124,520円×11台=1,369,720円
</t>
    <phoneticPr fontId="2"/>
  </si>
  <si>
    <t xml:space="preserve">
急遽増員となった専科教員に対し、迅速にパソコンを用意できた結果、休校による影響を最小限に止めることができた。</t>
    <rPh sb="1" eb="3">
      <t>キュウキョ</t>
    </rPh>
    <rPh sb="3" eb="5">
      <t>ゾウイン</t>
    </rPh>
    <rPh sb="9" eb="11">
      <t>センカ</t>
    </rPh>
    <rPh sb="11" eb="13">
      <t>キョウイン</t>
    </rPh>
    <rPh sb="14" eb="15">
      <t>タイ</t>
    </rPh>
    <rPh sb="17" eb="19">
      <t>ジンソク</t>
    </rPh>
    <rPh sb="25" eb="27">
      <t>ヨウイ</t>
    </rPh>
    <rPh sb="30" eb="32">
      <t>ケッカ</t>
    </rPh>
    <rPh sb="33" eb="35">
      <t>キュウコウ</t>
    </rPh>
    <rPh sb="38" eb="40">
      <t>エイキョウ</t>
    </rPh>
    <rPh sb="41" eb="44">
      <t>サイショウゲン</t>
    </rPh>
    <rPh sb="45" eb="46">
      <t>トド</t>
    </rPh>
    <phoneticPr fontId="2"/>
  </si>
  <si>
    <t xml:space="preserve">
新たな給食提供回数により不足する食材費総額を精査し、補助適性額を決定するに当たって工夫を必要とした。
</t>
    <rPh sb="1" eb="2">
      <t>アラ</t>
    </rPh>
    <rPh sb="4" eb="6">
      <t>キュウショク</t>
    </rPh>
    <rPh sb="6" eb="8">
      <t>テイキョウ</t>
    </rPh>
    <rPh sb="8" eb="10">
      <t>カイスウ</t>
    </rPh>
    <rPh sb="13" eb="15">
      <t>フソク</t>
    </rPh>
    <rPh sb="17" eb="19">
      <t>ショクザイ</t>
    </rPh>
    <rPh sb="19" eb="20">
      <t>ヒ</t>
    </rPh>
    <rPh sb="20" eb="22">
      <t>ソウガク</t>
    </rPh>
    <rPh sb="23" eb="25">
      <t>セイサ</t>
    </rPh>
    <rPh sb="27" eb="29">
      <t>ホジョ</t>
    </rPh>
    <rPh sb="29" eb="31">
      <t>テキセイ</t>
    </rPh>
    <rPh sb="31" eb="32">
      <t>ガク</t>
    </rPh>
    <rPh sb="33" eb="35">
      <t>ケッテイ</t>
    </rPh>
    <rPh sb="38" eb="39">
      <t>ア</t>
    </rPh>
    <rPh sb="42" eb="44">
      <t>クフウ</t>
    </rPh>
    <rPh sb="45" eb="47">
      <t>ヒツヨウ</t>
    </rPh>
    <phoneticPr fontId="2"/>
  </si>
  <si>
    <t xml:space="preserve">
申請時に想定した生徒・児童・園児数が事業実施時点で減となり、支援額の実績は見込みに対して少額となったが、本事業の趣旨である、負担が大きくなった各家庭への間接的な経済支援については意図した効果を得た。
</t>
    <rPh sb="1" eb="4">
      <t>シンセイジ</t>
    </rPh>
    <rPh sb="5" eb="7">
      <t>ソウテイ</t>
    </rPh>
    <rPh sb="9" eb="11">
      <t>セイト</t>
    </rPh>
    <rPh sb="12" eb="14">
      <t>ジドウ</t>
    </rPh>
    <rPh sb="15" eb="16">
      <t>エン</t>
    </rPh>
    <rPh sb="16" eb="17">
      <t>ジ</t>
    </rPh>
    <rPh sb="17" eb="18">
      <t>スウ</t>
    </rPh>
    <rPh sb="19" eb="21">
      <t>ジギョウ</t>
    </rPh>
    <rPh sb="21" eb="23">
      <t>ジッシ</t>
    </rPh>
    <rPh sb="23" eb="25">
      <t>ジテン</t>
    </rPh>
    <rPh sb="26" eb="27">
      <t>ゲン</t>
    </rPh>
    <rPh sb="31" eb="34">
      <t>シエンガク</t>
    </rPh>
    <rPh sb="35" eb="37">
      <t>ジッセキ</t>
    </rPh>
    <rPh sb="38" eb="40">
      <t>ミコ</t>
    </rPh>
    <rPh sb="42" eb="43">
      <t>タイ</t>
    </rPh>
    <rPh sb="45" eb="47">
      <t>ショウガク</t>
    </rPh>
    <rPh sb="53" eb="54">
      <t>ホン</t>
    </rPh>
    <rPh sb="54" eb="56">
      <t>ジギョウ</t>
    </rPh>
    <rPh sb="57" eb="59">
      <t>シュシ</t>
    </rPh>
    <rPh sb="63" eb="65">
      <t>フタン</t>
    </rPh>
    <rPh sb="66" eb="67">
      <t>オオ</t>
    </rPh>
    <rPh sb="72" eb="75">
      <t>カクカテイ</t>
    </rPh>
    <rPh sb="77" eb="80">
      <t>カンセツテキ</t>
    </rPh>
    <rPh sb="81" eb="83">
      <t>ケイザイ</t>
    </rPh>
    <rPh sb="83" eb="85">
      <t>シエン</t>
    </rPh>
    <rPh sb="90" eb="92">
      <t>イト</t>
    </rPh>
    <rPh sb="94" eb="96">
      <t>コウカ</t>
    </rPh>
    <rPh sb="97" eb="98">
      <t>エ</t>
    </rPh>
    <phoneticPr fontId="2"/>
  </si>
  <si>
    <t xml:space="preserve">
臨時休校分授業数を補てんする夏季休業の短縮により、例年より多く酷暑の中で冷房のない給食室を稼働させることとなった。
当事業の効果により室内温度を是正することができ、意図する効果を得た。
</t>
    <rPh sb="1" eb="3">
      <t>リンジ</t>
    </rPh>
    <rPh sb="3" eb="5">
      <t>キュウコウ</t>
    </rPh>
    <rPh sb="5" eb="6">
      <t>ブン</t>
    </rPh>
    <rPh sb="6" eb="8">
      <t>ジュギョウ</t>
    </rPh>
    <rPh sb="8" eb="9">
      <t>スウ</t>
    </rPh>
    <rPh sb="10" eb="11">
      <t>ホ</t>
    </rPh>
    <rPh sb="15" eb="17">
      <t>カキ</t>
    </rPh>
    <rPh sb="17" eb="19">
      <t>キュウギョウ</t>
    </rPh>
    <rPh sb="20" eb="22">
      <t>タンシュク</t>
    </rPh>
    <rPh sb="26" eb="28">
      <t>レイネン</t>
    </rPh>
    <rPh sb="30" eb="31">
      <t>オオ</t>
    </rPh>
    <rPh sb="32" eb="34">
      <t>コクショ</t>
    </rPh>
    <rPh sb="35" eb="36">
      <t>ナカ</t>
    </rPh>
    <rPh sb="37" eb="39">
      <t>レイボウ</t>
    </rPh>
    <rPh sb="42" eb="45">
      <t>キュウショクシツ</t>
    </rPh>
    <rPh sb="46" eb="48">
      <t>カドウ</t>
    </rPh>
    <rPh sb="59" eb="60">
      <t>トウ</t>
    </rPh>
    <rPh sb="60" eb="62">
      <t>ジギョウ</t>
    </rPh>
    <rPh sb="63" eb="65">
      <t>コウカ</t>
    </rPh>
    <rPh sb="68" eb="70">
      <t>シツナイ</t>
    </rPh>
    <rPh sb="70" eb="72">
      <t>オンド</t>
    </rPh>
    <rPh sb="73" eb="75">
      <t>ゼセイ</t>
    </rPh>
    <rPh sb="83" eb="85">
      <t>イト</t>
    </rPh>
    <rPh sb="87" eb="89">
      <t>コウカ</t>
    </rPh>
    <rPh sb="90" eb="91">
      <t>エ</t>
    </rPh>
    <phoneticPr fontId="2"/>
  </si>
  <si>
    <t xml:space="preserve">
狭あいな給食室で効率的な冷房効果を得ることができる機種選定と、全国的にニーズが高まり品薄となった製品を、本格的な夏季までの短時間でスピーディに調達することについて工夫が必要であった。
</t>
    <rPh sb="1" eb="2">
      <t>キョウ</t>
    </rPh>
    <rPh sb="5" eb="7">
      <t>キュウショク</t>
    </rPh>
    <rPh sb="7" eb="8">
      <t>シツ</t>
    </rPh>
    <rPh sb="9" eb="12">
      <t>コウリツテキ</t>
    </rPh>
    <rPh sb="13" eb="15">
      <t>レイボウ</t>
    </rPh>
    <rPh sb="15" eb="17">
      <t>コウカ</t>
    </rPh>
    <rPh sb="18" eb="19">
      <t>エ</t>
    </rPh>
    <rPh sb="26" eb="28">
      <t>キシュ</t>
    </rPh>
    <rPh sb="28" eb="30">
      <t>センテイ</t>
    </rPh>
    <rPh sb="32" eb="35">
      <t>ゼンコクテキ</t>
    </rPh>
    <rPh sb="40" eb="41">
      <t>タカ</t>
    </rPh>
    <rPh sb="43" eb="45">
      <t>シナウス</t>
    </rPh>
    <rPh sb="49" eb="51">
      <t>セイヒン</t>
    </rPh>
    <rPh sb="53" eb="56">
      <t>ホンカクテキ</t>
    </rPh>
    <rPh sb="57" eb="59">
      <t>カキ</t>
    </rPh>
    <rPh sb="62" eb="65">
      <t>タンジカン</t>
    </rPh>
    <rPh sb="72" eb="74">
      <t>チョウタツ</t>
    </rPh>
    <rPh sb="82" eb="84">
      <t>クフウ</t>
    </rPh>
    <rPh sb="85" eb="87">
      <t>ヒツヨウ</t>
    </rPh>
    <phoneticPr fontId="2"/>
  </si>
  <si>
    <t xml:space="preserve">
①　臨時休業に伴い夏季休業が短縮され、給食提供をすることから、給食室環境整備のため、冷房機器を設置する。
②スポットクーラーの購入（冷房設備のない給食室）
③　・本体：77,550円×9小学校×2台=1,395,900円
　　 ・付属設備（漏電防止用アース等）：9,900円×18台=178,200円
　　 ・スポットクーラー用コンセント修繕費：308,000円
④　東金市立小学校9校全校に2台ずつ設置
</t>
    <rPh sb="141" eb="142">
      <t>ダイ</t>
    </rPh>
    <rPh sb="150" eb="151">
      <t>エン</t>
    </rPh>
    <rPh sb="164" eb="165">
      <t>ヨウ</t>
    </rPh>
    <rPh sb="170" eb="172">
      <t>シュウゼン</t>
    </rPh>
    <rPh sb="172" eb="173">
      <t>ヒ</t>
    </rPh>
    <phoneticPr fontId="2"/>
  </si>
  <si>
    <t xml:space="preserve">
感染症対策に万全を期す中で発生した修学旅行等の校外学習の中止・延期に関して、キャンセル料相当額を補助し、保護者負担を軽減することができた。
</t>
    <rPh sb="14" eb="16">
      <t>ハッセイ</t>
    </rPh>
    <rPh sb="18" eb="20">
      <t>シュウガク</t>
    </rPh>
    <rPh sb="20" eb="22">
      <t>リョコウ</t>
    </rPh>
    <rPh sb="22" eb="23">
      <t>トウ</t>
    </rPh>
    <rPh sb="24" eb="26">
      <t>コウガイ</t>
    </rPh>
    <rPh sb="26" eb="28">
      <t>ガクシュウ</t>
    </rPh>
    <rPh sb="29" eb="31">
      <t>チュウシ</t>
    </rPh>
    <rPh sb="32" eb="34">
      <t>エンキ</t>
    </rPh>
    <rPh sb="35" eb="36">
      <t>カン</t>
    </rPh>
    <rPh sb="44" eb="45">
      <t>リョウ</t>
    </rPh>
    <rPh sb="45" eb="47">
      <t>ソウトウ</t>
    </rPh>
    <rPh sb="47" eb="48">
      <t>ガク</t>
    </rPh>
    <rPh sb="49" eb="51">
      <t>ホジョ</t>
    </rPh>
    <rPh sb="53" eb="56">
      <t>ホゴシャ</t>
    </rPh>
    <rPh sb="56" eb="58">
      <t>フタン</t>
    </rPh>
    <rPh sb="59" eb="61">
      <t>ケイゲン</t>
    </rPh>
    <phoneticPr fontId="2"/>
  </si>
  <si>
    <t xml:space="preserve">
既存の交付金制度を利用することで、迅速かつ各校の実情に合わせた支出が可能となった。
</t>
    <rPh sb="1" eb="3">
      <t>キゾン</t>
    </rPh>
    <rPh sb="4" eb="7">
      <t>コウフキン</t>
    </rPh>
    <rPh sb="7" eb="9">
      <t>セイド</t>
    </rPh>
    <rPh sb="10" eb="12">
      <t>リヨウ</t>
    </rPh>
    <rPh sb="18" eb="20">
      <t>ジンソク</t>
    </rPh>
    <rPh sb="22" eb="24">
      <t>カクコウ</t>
    </rPh>
    <rPh sb="25" eb="27">
      <t>ジツジョウ</t>
    </rPh>
    <rPh sb="28" eb="29">
      <t>ア</t>
    </rPh>
    <rPh sb="32" eb="34">
      <t>シシュツ</t>
    </rPh>
    <rPh sb="35" eb="37">
      <t>カノウ</t>
    </rPh>
    <phoneticPr fontId="2"/>
  </si>
  <si>
    <t xml:space="preserve">
①　学校臨時休業とそれに伴う夏休みの短縮・給食提供の増加により、増加後の食数を想定される給食費で賄うことが困難となることから、コロナ禍における各家庭の経済状況等も勘案し、市から各学校への補助により、各家庭の支出増を求めず、間接的に経済的な支援をする。
②　臨時休業の影響を受け、7月下旬、8月下旬について授業が新たに発生し、また、例年給食提供がなかった午前授業の日程などについても今年度は1日授業となる日が出たことから、1食当たり同単価の給食を提供するため、給食費補助金を学校へ支出。
③ 　・小学校…年間不足給食費：3,200円×児童数2,572名=8,230,400円
　 　 ・中学校…年間不足給食費：4,500円×生徒数1,353名=6,088,500円
　　  ・幼稚園…年間不足給食費：1,300円×園児数480名=624,000円
　　 合計　14,942,900円
④　東金市立小学校9校、中学校4校、幼稚園8園
</t>
    <rPh sb="204" eb="205">
      <t>デ</t>
    </rPh>
    <rPh sb="213" eb="214">
      <t>ア</t>
    </rPh>
    <phoneticPr fontId="2"/>
  </si>
  <si>
    <t xml:space="preserve">
①　修学旅行をはじめとする校外学習について、コロナウイルス感染症発生による学校単位・市単位でのキャンセルが発生した場合にキャンセル料相当額を市から補助し、保護者負担を軽減する。
②　小中学校の宿泊が伴う校外学習（4種）についてコロナ対応による大規模キャンセルを市として決定した場合に保護者から徴収される最低限のキャンセル料（企画・旅行取扱料）を市が負担する（契約主体が旅行会社と学校であることから、学校からの補助金申請を受け付け、本市の補助要領に従って学校へ補助金を支払う。保護者へは学校を経由した間接補助金となる。）。
③　 ・中学校修学旅行等：2,307,127円
　　  ・小学校修学旅行等：447,440円
　　 合計　2,754,567円
④　市内公立小学校5年、6年、中学校2年、3年の上記児童生徒、保護者
</t>
    <rPh sb="273" eb="274">
      <t>トウ</t>
    </rPh>
    <rPh sb="298" eb="299">
      <t>トウ</t>
    </rPh>
    <phoneticPr fontId="2"/>
  </si>
  <si>
    <t xml:space="preserve">
①　雇用調整助成金の申請にお困りの事業者をサポートすることにより、労働者の雇用を守る。
②　社会保険労務士に雇用調整助成金等申請補助業務委託
③　社会保険労務士1人1日23,100円×12日=277,200円
④　市内の中小企業事業者
</t>
    <phoneticPr fontId="2"/>
  </si>
  <si>
    <t xml:space="preserve">
商工会議所の協力を得て事業を実施したことにより、お困りの事業者に事業実施のお知らせを円滑に行うことができた。
</t>
    <rPh sb="1" eb="3">
      <t>ショウコウ</t>
    </rPh>
    <rPh sb="3" eb="6">
      <t>カイギショ</t>
    </rPh>
    <rPh sb="7" eb="9">
      <t>キョウリョク</t>
    </rPh>
    <rPh sb="10" eb="11">
      <t>エ</t>
    </rPh>
    <rPh sb="12" eb="14">
      <t>ジギョウ</t>
    </rPh>
    <rPh sb="15" eb="17">
      <t>ジッシ</t>
    </rPh>
    <rPh sb="26" eb="27">
      <t>コマ</t>
    </rPh>
    <rPh sb="29" eb="32">
      <t>ジギョウシャ</t>
    </rPh>
    <rPh sb="33" eb="35">
      <t>ジギョウ</t>
    </rPh>
    <rPh sb="35" eb="37">
      <t>ジッシ</t>
    </rPh>
    <rPh sb="39" eb="40">
      <t>シ</t>
    </rPh>
    <rPh sb="43" eb="45">
      <t>エンカツ</t>
    </rPh>
    <rPh sb="46" eb="47">
      <t>オコナ</t>
    </rPh>
    <phoneticPr fontId="2"/>
  </si>
  <si>
    <t xml:space="preserve">
事業者が困っているときに素早く事業を開始できた。
雇う社会保険労務士を探すのに苦労した。
この事業を利用したことにより、雇用調整助成金を申請できた事業者からは感謝の声が寄せられた。
</t>
    <rPh sb="1" eb="4">
      <t>ジギョウシャ</t>
    </rPh>
    <rPh sb="5" eb="6">
      <t>コマ</t>
    </rPh>
    <rPh sb="13" eb="15">
      <t>スバヤ</t>
    </rPh>
    <rPh sb="16" eb="18">
      <t>ジギョウ</t>
    </rPh>
    <rPh sb="19" eb="21">
      <t>カイシ</t>
    </rPh>
    <rPh sb="26" eb="27">
      <t>ヤト</t>
    </rPh>
    <rPh sb="28" eb="30">
      <t>シャカイ</t>
    </rPh>
    <rPh sb="30" eb="32">
      <t>ホケン</t>
    </rPh>
    <rPh sb="32" eb="35">
      <t>ロウムシ</t>
    </rPh>
    <rPh sb="36" eb="37">
      <t>サガ</t>
    </rPh>
    <rPh sb="40" eb="42">
      <t>クロウ</t>
    </rPh>
    <rPh sb="48" eb="50">
      <t>ジギョウ</t>
    </rPh>
    <rPh sb="51" eb="53">
      <t>リヨウ</t>
    </rPh>
    <rPh sb="61" eb="68">
      <t>コヨウチョウセイジョセイキン</t>
    </rPh>
    <rPh sb="69" eb="71">
      <t>シンセイ</t>
    </rPh>
    <rPh sb="74" eb="77">
      <t>ジギョウシャ</t>
    </rPh>
    <rPh sb="80" eb="82">
      <t>カンシャ</t>
    </rPh>
    <rPh sb="83" eb="84">
      <t>コエ</t>
    </rPh>
    <rPh sb="85" eb="86">
      <t>ヨ</t>
    </rPh>
    <phoneticPr fontId="2"/>
  </si>
  <si>
    <t xml:space="preserve">
感染対策のために、市が資材購入等をする場合に比べて、現場で必要とするものを素早く入手し対策することができた。
事業対象者（公益財団法人東金文化・スポーツ振興財団）からも、迅速な対応をすることができた旨の報告を受けている。
</t>
    <rPh sb="1" eb="3">
      <t>カンセン</t>
    </rPh>
    <rPh sb="3" eb="5">
      <t>タイサク</t>
    </rPh>
    <rPh sb="10" eb="11">
      <t>シ</t>
    </rPh>
    <rPh sb="12" eb="14">
      <t>シザイ</t>
    </rPh>
    <rPh sb="14" eb="16">
      <t>コウニュウ</t>
    </rPh>
    <rPh sb="16" eb="17">
      <t>トウ</t>
    </rPh>
    <rPh sb="20" eb="22">
      <t>バアイ</t>
    </rPh>
    <rPh sb="23" eb="24">
      <t>クラ</t>
    </rPh>
    <rPh sb="27" eb="29">
      <t>ゲンバ</t>
    </rPh>
    <rPh sb="30" eb="32">
      <t>ヒツヨウ</t>
    </rPh>
    <rPh sb="38" eb="40">
      <t>スバヤ</t>
    </rPh>
    <rPh sb="41" eb="43">
      <t>ニュウシュ</t>
    </rPh>
    <rPh sb="44" eb="46">
      <t>タイサク</t>
    </rPh>
    <rPh sb="56" eb="58">
      <t>ジギョウ</t>
    </rPh>
    <rPh sb="58" eb="60">
      <t>タイショウ</t>
    </rPh>
    <rPh sb="60" eb="61">
      <t>シャ</t>
    </rPh>
    <rPh sb="62" eb="64">
      <t>コウエキ</t>
    </rPh>
    <rPh sb="64" eb="66">
      <t>ザイダン</t>
    </rPh>
    <rPh sb="66" eb="68">
      <t>ホウジン</t>
    </rPh>
    <rPh sb="68" eb="70">
      <t>トウガネ</t>
    </rPh>
    <rPh sb="70" eb="72">
      <t>ブンカ</t>
    </rPh>
    <rPh sb="77" eb="79">
      <t>シンコウ</t>
    </rPh>
    <rPh sb="79" eb="81">
      <t>ザイダン</t>
    </rPh>
    <rPh sb="86" eb="88">
      <t>ジンソク</t>
    </rPh>
    <rPh sb="89" eb="91">
      <t>タイオウ</t>
    </rPh>
    <rPh sb="100" eb="101">
      <t>ムネ</t>
    </rPh>
    <rPh sb="102" eb="104">
      <t>ホウコク</t>
    </rPh>
    <rPh sb="105" eb="106">
      <t>ウ</t>
    </rPh>
    <phoneticPr fontId="2"/>
  </si>
  <si>
    <t xml:space="preserve">
十分な対応をとることができた。
</t>
    <rPh sb="1" eb="3">
      <t>ジュウブン</t>
    </rPh>
    <rPh sb="4" eb="6">
      <t>タイオウ</t>
    </rPh>
    <phoneticPr fontId="2"/>
  </si>
  <si>
    <t xml:space="preserve">
①　緊急事態宣言を受けた指定管理者が行う新型コロナウイルス感染症対策に対し協力金を支払う。
②　協力金
③　1施設×2,000,000円
④　東金文化会館
</t>
    <phoneticPr fontId="2"/>
  </si>
  <si>
    <t xml:space="preserve">
①　緊急事態宣言を受けた指定管理者が行う新型コロナウイルス感染症対策に対し協力金を支払う。
②　協力金
③　1施設×2,000,000円
④　東金アリーナ
</t>
    <phoneticPr fontId="2"/>
  </si>
  <si>
    <t xml:space="preserve">
感染対策のために、市が資材購入等をする場合に比べて、現場で必要とするものを素早く入手し対策することができた。
事業対象者（財団法人東金文化・スポーツ振興財団）からも、迅速な対応をすることができた旨の報告を受けている。
</t>
    <rPh sb="1" eb="3">
      <t>カンセン</t>
    </rPh>
    <rPh sb="3" eb="5">
      <t>タイサク</t>
    </rPh>
    <rPh sb="10" eb="11">
      <t>シ</t>
    </rPh>
    <rPh sb="12" eb="14">
      <t>シザイ</t>
    </rPh>
    <rPh sb="14" eb="16">
      <t>コウニュウ</t>
    </rPh>
    <rPh sb="16" eb="17">
      <t>トウ</t>
    </rPh>
    <rPh sb="20" eb="22">
      <t>バアイ</t>
    </rPh>
    <rPh sb="23" eb="24">
      <t>クラ</t>
    </rPh>
    <rPh sb="27" eb="29">
      <t>ゲンバ</t>
    </rPh>
    <rPh sb="30" eb="32">
      <t>ヒツヨウ</t>
    </rPh>
    <rPh sb="38" eb="40">
      <t>スバヤ</t>
    </rPh>
    <rPh sb="41" eb="43">
      <t>ニュウシュ</t>
    </rPh>
    <rPh sb="44" eb="46">
      <t>タイサク</t>
    </rPh>
    <rPh sb="56" eb="58">
      <t>ジギョウ</t>
    </rPh>
    <rPh sb="58" eb="60">
      <t>タイショウ</t>
    </rPh>
    <rPh sb="60" eb="61">
      <t>シャ</t>
    </rPh>
    <rPh sb="62" eb="64">
      <t>ザイダン</t>
    </rPh>
    <rPh sb="64" eb="66">
      <t>ホウジン</t>
    </rPh>
    <rPh sb="66" eb="68">
      <t>トウガネ</t>
    </rPh>
    <rPh sb="68" eb="70">
      <t>ブンカ</t>
    </rPh>
    <rPh sb="75" eb="77">
      <t>シンコウ</t>
    </rPh>
    <rPh sb="77" eb="79">
      <t>ザイダン</t>
    </rPh>
    <rPh sb="84" eb="86">
      <t>ジンソク</t>
    </rPh>
    <rPh sb="87" eb="89">
      <t>タイオウ</t>
    </rPh>
    <rPh sb="98" eb="99">
      <t>ムネ</t>
    </rPh>
    <rPh sb="100" eb="102">
      <t>ホウコク</t>
    </rPh>
    <rPh sb="103" eb="104">
      <t>ウ</t>
    </rPh>
    <phoneticPr fontId="2"/>
  </si>
  <si>
    <t xml:space="preserve">
換気のための網戸の導入に際し、業者に発注するのではなく作製のための資材を購入し、職員で作製することにより、低コストで対応し、予算を効果的に使うことについて、事業対象者と協議し対応することができた。
</t>
    <rPh sb="1" eb="3">
      <t>カンキ</t>
    </rPh>
    <rPh sb="7" eb="9">
      <t>アミド</t>
    </rPh>
    <rPh sb="10" eb="12">
      <t>ドウニュウ</t>
    </rPh>
    <rPh sb="13" eb="14">
      <t>サイ</t>
    </rPh>
    <rPh sb="16" eb="18">
      <t>ギョウシャ</t>
    </rPh>
    <rPh sb="19" eb="21">
      <t>ハッチュウ</t>
    </rPh>
    <rPh sb="28" eb="30">
      <t>サクセイ</t>
    </rPh>
    <rPh sb="34" eb="36">
      <t>シザイ</t>
    </rPh>
    <rPh sb="37" eb="39">
      <t>コウニュウ</t>
    </rPh>
    <rPh sb="41" eb="43">
      <t>ショクイン</t>
    </rPh>
    <rPh sb="44" eb="46">
      <t>サクセイ</t>
    </rPh>
    <rPh sb="54" eb="55">
      <t>テイ</t>
    </rPh>
    <rPh sb="59" eb="61">
      <t>タイオウ</t>
    </rPh>
    <rPh sb="63" eb="65">
      <t>ヨサン</t>
    </rPh>
    <rPh sb="66" eb="69">
      <t>コウカテキ</t>
    </rPh>
    <rPh sb="70" eb="71">
      <t>ツカ</t>
    </rPh>
    <rPh sb="79" eb="81">
      <t>ジギョウ</t>
    </rPh>
    <rPh sb="81" eb="83">
      <t>タイショウ</t>
    </rPh>
    <rPh sb="83" eb="84">
      <t>シャ</t>
    </rPh>
    <rPh sb="85" eb="87">
      <t>キョウギ</t>
    </rPh>
    <rPh sb="88" eb="90">
      <t>タイオウ</t>
    </rPh>
    <phoneticPr fontId="2"/>
  </si>
  <si>
    <t xml:space="preserve">
飛沫防止パーテーションの導入には、製品の購入ではなく、原材料を購入して職員が作製しコストを下げたことによって、導入数を増やすことができた。
</t>
    <rPh sb="1" eb="3">
      <t>ヒマツ</t>
    </rPh>
    <rPh sb="3" eb="5">
      <t>ボウシ</t>
    </rPh>
    <rPh sb="13" eb="15">
      <t>ドウニュウ</t>
    </rPh>
    <rPh sb="18" eb="20">
      <t>セイヒン</t>
    </rPh>
    <rPh sb="21" eb="23">
      <t>コウニュウ</t>
    </rPh>
    <rPh sb="28" eb="31">
      <t>ゲンザイリョウ</t>
    </rPh>
    <rPh sb="32" eb="34">
      <t>コウニュウ</t>
    </rPh>
    <rPh sb="36" eb="38">
      <t>ショクイン</t>
    </rPh>
    <rPh sb="39" eb="41">
      <t>サクセイ</t>
    </rPh>
    <rPh sb="46" eb="47">
      <t>サ</t>
    </rPh>
    <rPh sb="56" eb="58">
      <t>ドウニュウ</t>
    </rPh>
    <rPh sb="58" eb="59">
      <t>スウ</t>
    </rPh>
    <rPh sb="60" eb="61">
      <t>フ</t>
    </rPh>
    <phoneticPr fontId="2"/>
  </si>
  <si>
    <t xml:space="preserve">
事業対象者との協議の中で、感染予防のためのペーパータオル等の必要数量の算定が困難であり、数度に分けての購入となったが、より正確な算定を行うことができれば、購入単価の引下げにつなげることができたのではないかと考える。
</t>
    <rPh sb="1" eb="3">
      <t>ジギョウ</t>
    </rPh>
    <rPh sb="3" eb="5">
      <t>タイショウ</t>
    </rPh>
    <rPh sb="5" eb="6">
      <t>シャ</t>
    </rPh>
    <rPh sb="8" eb="10">
      <t>キョウギ</t>
    </rPh>
    <rPh sb="11" eb="12">
      <t>ナカ</t>
    </rPh>
    <rPh sb="14" eb="16">
      <t>カンセン</t>
    </rPh>
    <rPh sb="16" eb="18">
      <t>ヨボウ</t>
    </rPh>
    <rPh sb="29" eb="30">
      <t>トウ</t>
    </rPh>
    <rPh sb="31" eb="33">
      <t>ヒツヨウ</t>
    </rPh>
    <rPh sb="33" eb="35">
      <t>スウリョウ</t>
    </rPh>
    <rPh sb="36" eb="38">
      <t>サンテイ</t>
    </rPh>
    <rPh sb="39" eb="41">
      <t>コンナン</t>
    </rPh>
    <rPh sb="45" eb="47">
      <t>スウド</t>
    </rPh>
    <rPh sb="48" eb="49">
      <t>ワ</t>
    </rPh>
    <rPh sb="52" eb="54">
      <t>コウニュウ</t>
    </rPh>
    <rPh sb="62" eb="64">
      <t>セイカク</t>
    </rPh>
    <rPh sb="65" eb="67">
      <t>サンテイ</t>
    </rPh>
    <rPh sb="68" eb="69">
      <t>オコナ</t>
    </rPh>
    <rPh sb="78" eb="80">
      <t>コウニュウ</t>
    </rPh>
    <rPh sb="80" eb="82">
      <t>タンカ</t>
    </rPh>
    <rPh sb="83" eb="84">
      <t>ヒ</t>
    </rPh>
    <rPh sb="84" eb="85">
      <t>サ</t>
    </rPh>
    <rPh sb="104" eb="105">
      <t>カンガ</t>
    </rPh>
    <phoneticPr fontId="2"/>
  </si>
  <si>
    <t xml:space="preserve">
①　台風や大雨等の災害時における避難所の3密や感染リスクを避けるため、自宅等での避難生活で活用できる防災用品を高齢者に配布する。また、防災に対するニーズ等を確認するためアンケート調査を実施する。
②　防災用品の購入・配布費用、アンケート実施と集計費用
③　○防災用品一式（6,422個、配送料込）：24,210,940円
　　 ○事務費
　　　   ・通信運搬費（後納郵便）：255,945円
　　　   ・消耗品費：15,025円
　　　   ・印刷製本費（パンフレット等一式）：489,775円
④　75歳以上の高齢者世帯（75歳高齢者を含む世帯）　6,422世帯
</t>
    <rPh sb="30" eb="31">
      <t>サ</t>
    </rPh>
    <rPh sb="142" eb="143">
      <t>コ</t>
    </rPh>
    <rPh sb="160" eb="161">
      <t>エン</t>
    </rPh>
    <rPh sb="183" eb="185">
      <t>コウノウ</t>
    </rPh>
    <rPh sb="185" eb="187">
      <t>ユウビン</t>
    </rPh>
    <rPh sb="196" eb="197">
      <t>エン</t>
    </rPh>
    <rPh sb="249" eb="250">
      <t>エン</t>
    </rPh>
    <phoneticPr fontId="2"/>
  </si>
  <si>
    <t xml:space="preserve">
避難所における感染リスクの不安がある中、自宅等で活用できる防災用品を配布したことにより、感染リスクの不安の軽減や災害に対する心構えなどの防災意識を高めることができた。
対象者からのアンケート結果で、自宅避難をする際の準備品のニーズ把握などを行い、今後の災害時の対応について防災担当課と情報共有ができた。
</t>
    <rPh sb="1" eb="4">
      <t>ヒナンジョ</t>
    </rPh>
    <rPh sb="8" eb="10">
      <t>カンセン</t>
    </rPh>
    <rPh sb="14" eb="16">
      <t>フアン</t>
    </rPh>
    <rPh sb="19" eb="20">
      <t>ナカ</t>
    </rPh>
    <rPh sb="21" eb="23">
      <t>ジタク</t>
    </rPh>
    <rPh sb="23" eb="24">
      <t>トウ</t>
    </rPh>
    <rPh sb="25" eb="27">
      <t>カツヨウ</t>
    </rPh>
    <rPh sb="30" eb="32">
      <t>ボウサイ</t>
    </rPh>
    <rPh sb="32" eb="34">
      <t>ヨウヒン</t>
    </rPh>
    <rPh sb="35" eb="37">
      <t>ハイフ</t>
    </rPh>
    <rPh sb="45" eb="47">
      <t>カンセン</t>
    </rPh>
    <rPh sb="51" eb="53">
      <t>フアン</t>
    </rPh>
    <rPh sb="54" eb="56">
      <t>ケイゲン</t>
    </rPh>
    <rPh sb="57" eb="59">
      <t>サイガイ</t>
    </rPh>
    <rPh sb="60" eb="61">
      <t>タイ</t>
    </rPh>
    <rPh sb="63" eb="65">
      <t>ココロガマ</t>
    </rPh>
    <rPh sb="69" eb="71">
      <t>ボウサイ</t>
    </rPh>
    <rPh sb="71" eb="73">
      <t>イシキ</t>
    </rPh>
    <rPh sb="74" eb="75">
      <t>タカ</t>
    </rPh>
    <rPh sb="85" eb="88">
      <t>タイショウシャ</t>
    </rPh>
    <rPh sb="96" eb="98">
      <t>ケッカ</t>
    </rPh>
    <rPh sb="116" eb="118">
      <t>ハアク</t>
    </rPh>
    <rPh sb="121" eb="122">
      <t>オコナ</t>
    </rPh>
    <rPh sb="124" eb="126">
      <t>コンゴ</t>
    </rPh>
    <rPh sb="127" eb="129">
      <t>サイガイ</t>
    </rPh>
    <rPh sb="129" eb="130">
      <t>ジ</t>
    </rPh>
    <rPh sb="131" eb="133">
      <t>タイオウ</t>
    </rPh>
    <rPh sb="137" eb="139">
      <t>ボウサイ</t>
    </rPh>
    <rPh sb="139" eb="141">
      <t>タントウ</t>
    </rPh>
    <rPh sb="141" eb="142">
      <t>カ</t>
    </rPh>
    <rPh sb="143" eb="145">
      <t>ジョウホウ</t>
    </rPh>
    <rPh sb="145" eb="147">
      <t>キョウユウ</t>
    </rPh>
    <phoneticPr fontId="2"/>
  </si>
  <si>
    <t xml:space="preserve">
アンケート調査結果を防災担当課と共有し、今後の災害対応に生かすように努めた。
</t>
    <rPh sb="6" eb="8">
      <t>チョウサ</t>
    </rPh>
    <rPh sb="8" eb="10">
      <t>ケッカ</t>
    </rPh>
    <rPh sb="11" eb="13">
      <t>ボウサイ</t>
    </rPh>
    <rPh sb="13" eb="15">
      <t>タントウ</t>
    </rPh>
    <rPh sb="15" eb="16">
      <t>カ</t>
    </rPh>
    <rPh sb="17" eb="19">
      <t>キョウユウ</t>
    </rPh>
    <rPh sb="21" eb="23">
      <t>コンゴ</t>
    </rPh>
    <rPh sb="24" eb="26">
      <t>サイガイ</t>
    </rPh>
    <rPh sb="26" eb="28">
      <t>タイオウ</t>
    </rPh>
    <rPh sb="29" eb="30">
      <t>イ</t>
    </rPh>
    <rPh sb="35" eb="36">
      <t>ツト</t>
    </rPh>
    <phoneticPr fontId="2"/>
  </si>
  <si>
    <t xml:space="preserve">
障がいのある方やそのご家族が災害時に自宅や安全な親類宅等で使用できる防災用品の配布に対し、災害時に活用できるとの声をいただくことができた。また、啓発の効果として防災メールの登録者数の増や避難行動要支援者名簿の提供の同意率の向上が見られた。
感染症対策を考えての災害時の避難に関する啓発に効果があったと考える。
</t>
    <rPh sb="1" eb="2">
      <t>ショウ</t>
    </rPh>
    <rPh sb="7" eb="8">
      <t>カタ</t>
    </rPh>
    <rPh sb="12" eb="14">
      <t>カゾク</t>
    </rPh>
    <rPh sb="15" eb="17">
      <t>サイガイ</t>
    </rPh>
    <rPh sb="17" eb="18">
      <t>ジ</t>
    </rPh>
    <rPh sb="19" eb="21">
      <t>ジタク</t>
    </rPh>
    <rPh sb="22" eb="24">
      <t>アンゼン</t>
    </rPh>
    <rPh sb="25" eb="28">
      <t>シンルイタク</t>
    </rPh>
    <rPh sb="28" eb="29">
      <t>トウ</t>
    </rPh>
    <rPh sb="30" eb="32">
      <t>シヨウ</t>
    </rPh>
    <rPh sb="35" eb="37">
      <t>ボウサイ</t>
    </rPh>
    <rPh sb="37" eb="39">
      <t>ヨウヒン</t>
    </rPh>
    <rPh sb="40" eb="42">
      <t>ハイフ</t>
    </rPh>
    <rPh sb="43" eb="44">
      <t>タイ</t>
    </rPh>
    <rPh sb="46" eb="48">
      <t>サイガイ</t>
    </rPh>
    <rPh sb="48" eb="49">
      <t>ジ</t>
    </rPh>
    <rPh sb="50" eb="52">
      <t>カツヨウ</t>
    </rPh>
    <rPh sb="57" eb="58">
      <t>コエ</t>
    </rPh>
    <rPh sb="73" eb="75">
      <t>ケイハツ</t>
    </rPh>
    <rPh sb="76" eb="78">
      <t>コウカ</t>
    </rPh>
    <rPh sb="81" eb="83">
      <t>ボウサイ</t>
    </rPh>
    <rPh sb="87" eb="89">
      <t>トウロク</t>
    </rPh>
    <rPh sb="89" eb="90">
      <t>シャ</t>
    </rPh>
    <rPh sb="90" eb="91">
      <t>スウ</t>
    </rPh>
    <rPh sb="92" eb="93">
      <t>ゾウ</t>
    </rPh>
    <rPh sb="94" eb="96">
      <t>ヒナン</t>
    </rPh>
    <rPh sb="96" eb="98">
      <t>コウドウ</t>
    </rPh>
    <rPh sb="98" eb="99">
      <t>ヨウ</t>
    </rPh>
    <rPh sb="99" eb="102">
      <t>シエンシャ</t>
    </rPh>
    <rPh sb="102" eb="104">
      <t>メイボ</t>
    </rPh>
    <rPh sb="105" eb="107">
      <t>テイキョウ</t>
    </rPh>
    <rPh sb="108" eb="111">
      <t>ドウイリツ</t>
    </rPh>
    <rPh sb="112" eb="114">
      <t>コウジョウ</t>
    </rPh>
    <rPh sb="115" eb="116">
      <t>ミ</t>
    </rPh>
    <rPh sb="121" eb="124">
      <t>カンセンショウ</t>
    </rPh>
    <rPh sb="124" eb="126">
      <t>タイサク</t>
    </rPh>
    <rPh sb="127" eb="128">
      <t>カンガ</t>
    </rPh>
    <rPh sb="131" eb="133">
      <t>サイガイ</t>
    </rPh>
    <rPh sb="133" eb="134">
      <t>ジ</t>
    </rPh>
    <rPh sb="135" eb="137">
      <t>ヒナン</t>
    </rPh>
    <rPh sb="138" eb="139">
      <t>カン</t>
    </rPh>
    <rPh sb="141" eb="143">
      <t>ケイハツ</t>
    </rPh>
    <rPh sb="144" eb="146">
      <t>コウカ</t>
    </rPh>
    <rPh sb="151" eb="152">
      <t>カンガ</t>
    </rPh>
    <phoneticPr fontId="2"/>
  </si>
  <si>
    <t xml:space="preserve">
災害時に必要な防災用品の配布に併せて、感染症対策や災害時の避難等に関する情報を常時手元に置ける形で配布し、より効果的な啓発活動とした。
</t>
    <rPh sb="1" eb="3">
      <t>サイガイ</t>
    </rPh>
    <rPh sb="3" eb="4">
      <t>ジ</t>
    </rPh>
    <rPh sb="5" eb="7">
      <t>ヒツヨウ</t>
    </rPh>
    <rPh sb="8" eb="10">
      <t>ボウサイ</t>
    </rPh>
    <rPh sb="10" eb="12">
      <t>ヨウヒン</t>
    </rPh>
    <rPh sb="13" eb="15">
      <t>ハイフ</t>
    </rPh>
    <rPh sb="16" eb="17">
      <t>アワ</t>
    </rPh>
    <rPh sb="20" eb="23">
      <t>カンセンショウ</t>
    </rPh>
    <rPh sb="23" eb="25">
      <t>タイサク</t>
    </rPh>
    <rPh sb="26" eb="28">
      <t>サイガイ</t>
    </rPh>
    <rPh sb="28" eb="29">
      <t>ジ</t>
    </rPh>
    <rPh sb="30" eb="32">
      <t>ヒナン</t>
    </rPh>
    <rPh sb="32" eb="33">
      <t>トウ</t>
    </rPh>
    <rPh sb="34" eb="35">
      <t>カン</t>
    </rPh>
    <rPh sb="37" eb="39">
      <t>ジョウホウ</t>
    </rPh>
    <rPh sb="40" eb="42">
      <t>ジョウジ</t>
    </rPh>
    <rPh sb="42" eb="44">
      <t>テモト</t>
    </rPh>
    <rPh sb="45" eb="46">
      <t>オ</t>
    </rPh>
    <rPh sb="48" eb="49">
      <t>カタチ</t>
    </rPh>
    <rPh sb="50" eb="52">
      <t>ハイフ</t>
    </rPh>
    <rPh sb="56" eb="59">
      <t>コウカテキ</t>
    </rPh>
    <rPh sb="60" eb="62">
      <t>ケイハツ</t>
    </rPh>
    <rPh sb="62" eb="64">
      <t>カツドウ</t>
    </rPh>
    <phoneticPr fontId="2"/>
  </si>
  <si>
    <t xml:space="preserve">
防災用品配布に併せて災害時の対応に生かすためのアンケートを実施したが、啓発を主と考え補足的なものとして同封したため、協力を求めたが返信率は高くなかった。
アンケート調査をより重視すれば、アンケート結果をより効果的に活用できたのではと考える。
</t>
    <rPh sb="1" eb="3">
      <t>ボウサイ</t>
    </rPh>
    <rPh sb="3" eb="5">
      <t>ヨウヒン</t>
    </rPh>
    <rPh sb="5" eb="7">
      <t>ハイフ</t>
    </rPh>
    <rPh sb="8" eb="9">
      <t>アワ</t>
    </rPh>
    <rPh sb="11" eb="13">
      <t>サイガイ</t>
    </rPh>
    <rPh sb="13" eb="14">
      <t>ジ</t>
    </rPh>
    <rPh sb="15" eb="17">
      <t>タイオウ</t>
    </rPh>
    <rPh sb="18" eb="19">
      <t>イ</t>
    </rPh>
    <rPh sb="30" eb="32">
      <t>ジッシ</t>
    </rPh>
    <rPh sb="36" eb="38">
      <t>ケイハツ</t>
    </rPh>
    <rPh sb="39" eb="40">
      <t>シュ</t>
    </rPh>
    <rPh sb="41" eb="42">
      <t>カンガ</t>
    </rPh>
    <rPh sb="43" eb="46">
      <t>ホソクテキ</t>
    </rPh>
    <rPh sb="52" eb="54">
      <t>ドウフウ</t>
    </rPh>
    <rPh sb="59" eb="61">
      <t>キョウリョク</t>
    </rPh>
    <rPh sb="62" eb="63">
      <t>モト</t>
    </rPh>
    <rPh sb="66" eb="68">
      <t>ヘンシン</t>
    </rPh>
    <rPh sb="68" eb="69">
      <t>リツ</t>
    </rPh>
    <rPh sb="70" eb="71">
      <t>タカ</t>
    </rPh>
    <rPh sb="83" eb="85">
      <t>チョウサ</t>
    </rPh>
    <rPh sb="88" eb="90">
      <t>ジュウシ</t>
    </rPh>
    <rPh sb="99" eb="101">
      <t>ケッカ</t>
    </rPh>
    <rPh sb="104" eb="107">
      <t>コウカテキ</t>
    </rPh>
    <rPh sb="108" eb="110">
      <t>カツヨウ</t>
    </rPh>
    <rPh sb="117" eb="118">
      <t>カンガ</t>
    </rPh>
    <phoneticPr fontId="2"/>
  </si>
  <si>
    <t xml:space="preserve">
①　災害時に自宅や安全な親せき宅等へ避難する場合に活用できる防災用品を配布し、同時に防災に関するアンケート調査を実施し災害避難での感染リスクを下げるための啓発を行う。
②　防災用品、配送料、通信運搬費、消耗品、印刷製本費
③　○防災用品一式（配送料込）…業務委託料：450件（避難行動要支援者世帯）×3,770円（税込、配送料含む。）=1,696,500円
　　 ○事務費
　　　　 ・通信運搬費：99円（料金受取人払）×58件＝5,742円
　　　　 ・印刷製本費（パンフレット等一式）…450部（税込み）：48,678円
④　避難行動要支援者名簿登載者のいる世帯(高齢者で対象世帯を除く。）
</t>
    <rPh sb="128" eb="130">
      <t>ギョウム</t>
    </rPh>
    <rPh sb="130" eb="133">
      <t>イタクリョウ</t>
    </rPh>
    <rPh sb="164" eb="165">
      <t>フク</t>
    </rPh>
    <rPh sb="178" eb="179">
      <t>エン</t>
    </rPh>
    <rPh sb="202" eb="203">
      <t>エン</t>
    </rPh>
    <rPh sb="204" eb="206">
      <t>リョウキン</t>
    </rPh>
    <rPh sb="206" eb="208">
      <t>ウケトリ</t>
    </rPh>
    <rPh sb="208" eb="209">
      <t>ニン</t>
    </rPh>
    <rPh sb="209" eb="210">
      <t>ハラ</t>
    </rPh>
    <rPh sb="214" eb="215">
      <t>ケン</t>
    </rPh>
    <rPh sb="249" eb="250">
      <t>ブ</t>
    </rPh>
    <rPh sb="251" eb="252">
      <t>ゼイ</t>
    </rPh>
    <rPh sb="252" eb="253">
      <t>コ</t>
    </rPh>
    <phoneticPr fontId="2"/>
  </si>
  <si>
    <t xml:space="preserve">
ホームページや市広報での周知の他、個別に案内を行ったことにより、予定どおりの執行となった。
</t>
    <rPh sb="8" eb="9">
      <t>シ</t>
    </rPh>
    <rPh sb="9" eb="11">
      <t>コウホウ</t>
    </rPh>
    <rPh sb="13" eb="15">
      <t>シュウチ</t>
    </rPh>
    <rPh sb="16" eb="17">
      <t>ホカ</t>
    </rPh>
    <rPh sb="18" eb="20">
      <t>コベツ</t>
    </rPh>
    <rPh sb="21" eb="23">
      <t>アンナイ</t>
    </rPh>
    <rPh sb="24" eb="25">
      <t>オコナ</t>
    </rPh>
    <rPh sb="33" eb="35">
      <t>ヨテイ</t>
    </rPh>
    <rPh sb="39" eb="41">
      <t>シッコウ</t>
    </rPh>
    <phoneticPr fontId="2"/>
  </si>
  <si>
    <t xml:space="preserve">
ホームページや市広報での周知の他、個別連絡をすることにより、申請勧奨をした。
</t>
    <rPh sb="8" eb="9">
      <t>シ</t>
    </rPh>
    <rPh sb="9" eb="11">
      <t>コウホウ</t>
    </rPh>
    <rPh sb="13" eb="15">
      <t>シュウチ</t>
    </rPh>
    <rPh sb="16" eb="17">
      <t>ホカ</t>
    </rPh>
    <rPh sb="18" eb="20">
      <t>コベツ</t>
    </rPh>
    <rPh sb="20" eb="22">
      <t>レンラク</t>
    </rPh>
    <rPh sb="31" eb="33">
      <t>シンセイ</t>
    </rPh>
    <rPh sb="33" eb="35">
      <t>カンショウ</t>
    </rPh>
    <phoneticPr fontId="2"/>
  </si>
  <si>
    <t xml:space="preserve">
①　子育て世帯における緊急事態宣言後の経済的負担の軽減
②　保育施設及び私立幼稚園に通う子どもの保護者が負担する給食費の2か月分相当額（公立保育施設利用者については、賄材料費に交付金を充当）
③　 ・公立分…2,318,460円（減免額）
　　  ・私立分、管外保育利用者及び認可外保育施設利用者分…4,034,550円
　　 合計　6,353,010円
④　・本市が教育・保育給付認定又は施設等利用給付認定を行った3～5歳児であって、東金市立幼稚園の在籍児を除いた幼児の利用する施設（管外保育利用者の場合は保護者）
　　 ・本市居住で認可外保育施設を利用する者の保護者
</t>
    <rPh sb="116" eb="119">
      <t>ゲンメンガク</t>
    </rPh>
    <rPh sb="149" eb="150">
      <t>ブン</t>
    </rPh>
    <rPh sb="165" eb="167">
      <t>ゴウケイ</t>
    </rPh>
    <phoneticPr fontId="2"/>
  </si>
  <si>
    <t xml:space="preserve">
2か月にわたる臨時休業により増大した家庭内食費等に相当する給食費を返還・給付することにより、保護者への経済的支援として意図する効果を得た。</t>
    <rPh sb="3" eb="4">
      <t>ゲツ</t>
    </rPh>
    <rPh sb="8" eb="10">
      <t>リンジ</t>
    </rPh>
    <rPh sb="10" eb="12">
      <t>キュウギョウ</t>
    </rPh>
    <rPh sb="15" eb="17">
      <t>ゾウダイ</t>
    </rPh>
    <rPh sb="19" eb="22">
      <t>カテイナイ</t>
    </rPh>
    <rPh sb="22" eb="24">
      <t>ショクヒ</t>
    </rPh>
    <rPh sb="24" eb="25">
      <t>トウ</t>
    </rPh>
    <rPh sb="26" eb="28">
      <t>ソウトウ</t>
    </rPh>
    <rPh sb="30" eb="32">
      <t>キュウショク</t>
    </rPh>
    <rPh sb="32" eb="33">
      <t>ヒ</t>
    </rPh>
    <rPh sb="34" eb="36">
      <t>ヘンカン</t>
    </rPh>
    <rPh sb="37" eb="39">
      <t>キュウフ</t>
    </rPh>
    <rPh sb="47" eb="50">
      <t>ホゴシャ</t>
    </rPh>
    <rPh sb="52" eb="55">
      <t>ケイザイテキ</t>
    </rPh>
    <rPh sb="55" eb="57">
      <t>シエン</t>
    </rPh>
    <rPh sb="60" eb="62">
      <t>イト</t>
    </rPh>
    <rPh sb="64" eb="66">
      <t>コウカ</t>
    </rPh>
    <rPh sb="67" eb="68">
      <t>エ</t>
    </rPh>
    <phoneticPr fontId="2"/>
  </si>
  <si>
    <t xml:space="preserve">
保護者に対する迅速な支援となるよう、学校給食費の返還・相殺・給付を学校を経由した形で行った。
</t>
    <rPh sb="5" eb="6">
      <t>タイ</t>
    </rPh>
    <rPh sb="19" eb="21">
      <t>ガッコウ</t>
    </rPh>
    <rPh sb="21" eb="23">
      <t>キュウショク</t>
    </rPh>
    <rPh sb="23" eb="24">
      <t>ヒ</t>
    </rPh>
    <rPh sb="25" eb="27">
      <t>ヘンカン</t>
    </rPh>
    <rPh sb="28" eb="30">
      <t>ソウサイ</t>
    </rPh>
    <rPh sb="31" eb="33">
      <t>キュウフ</t>
    </rPh>
    <rPh sb="34" eb="36">
      <t>ガッコウ</t>
    </rPh>
    <rPh sb="37" eb="39">
      <t>ケイユ</t>
    </rPh>
    <rPh sb="41" eb="42">
      <t>カタチ</t>
    </rPh>
    <rPh sb="43" eb="44">
      <t>オコナ</t>
    </rPh>
    <phoneticPr fontId="2"/>
  </si>
  <si>
    <t xml:space="preserve">
①　2か月間の臨時休業・給食停止に伴い増大した家庭での食費支援として、2か月分給食費相当額を各校を通じて経済支援する。
②　6月在籍児童・生徒・園児の保護者へ、2か月分給食費を返還・相殺・給付する。
③　 ・小学校：給食費5,000円×在籍児童2,555名×2か月=25,550,000円
　　  ・中学校：給食費5,800円×生徒数1,351名×2か月=15,671,600円
　　  ・幼稚園：給食費4,460円×園児数481名×2か月=4,290,520円
　　 合計　45,512,120円
④　東金市立小学校9校、中学校4校、幼稚園8園に在籍する全児童・生徒・園児の保護者
</t>
    <rPh sb="189" eb="190">
      <t>エン</t>
    </rPh>
    <phoneticPr fontId="2"/>
  </si>
  <si>
    <t>小中学校の臨時休業に伴う準要保護児童生徒昼食費支援事業</t>
    <phoneticPr fontId="2"/>
  </si>
  <si>
    <t xml:space="preserve">
①　臨時休業による学校給食の休止に伴う、就学援助児童生徒の保護者の経済的負担の軽減を図る
②　臨時休業期間（R2.4月・5月分）の給食費相当額
③　小学生月額5,000円/1人・中学生月額5,800円/1人
　　　・小学生183人×月額給食費5,000円×2か月分=1,830,000円
　　　・中学生113人×月額給食費5,800円×2か月分=1,310,800円
　　 合計　3,140,800円
④　就学援助児童生徒のいる世帯
</t>
    <rPh sb="188" eb="190">
      <t>ゴウケイ</t>
    </rPh>
    <rPh sb="200" eb="201">
      <t>エン</t>
    </rPh>
    <phoneticPr fontId="2"/>
  </si>
  <si>
    <t xml:space="preserve">
準要保護世帯に対する給食費相当額を昼食費として支給し、保護者の経済的負担の軽減を図ることができた。
</t>
    <rPh sb="28" eb="31">
      <t>ホゴシャ</t>
    </rPh>
    <rPh sb="32" eb="35">
      <t>ケイザイテキ</t>
    </rPh>
    <rPh sb="35" eb="37">
      <t>フタン</t>
    </rPh>
    <rPh sb="38" eb="40">
      <t>ケイゲン</t>
    </rPh>
    <rPh sb="41" eb="42">
      <t>ハカ</t>
    </rPh>
    <phoneticPr fontId="2"/>
  </si>
  <si>
    <t xml:space="preserve">
財源面で、既存予算を転用することで、迅速に対応することができた。
</t>
    <rPh sb="6" eb="8">
      <t>キゾン</t>
    </rPh>
    <rPh sb="8" eb="10">
      <t>ヨサン</t>
    </rPh>
    <rPh sb="11" eb="13">
      <t>テンヨウ</t>
    </rPh>
    <rPh sb="19" eb="21">
      <t>ジンソク</t>
    </rPh>
    <rPh sb="22" eb="24">
      <t>タイオウ</t>
    </rPh>
    <phoneticPr fontId="2"/>
  </si>
  <si>
    <t xml:space="preserve">
①　東金文化会館のホール事業において希望する利用者がオンラインによる動画配信を実施するための環境整備を行う。
②　イベント事業の動画配信のための環境整備経費
③　 ・ネットワーク切り分け工事…138,050円（税込）
　　  ・ケーブル敷設工事…275,000円（税込）
　　 合計　413,050円
④　東金文化会館
</t>
    <rPh sb="140" eb="142">
      <t>ゴウケイ</t>
    </rPh>
    <rPh sb="150" eb="151">
      <t>エン</t>
    </rPh>
    <phoneticPr fontId="2"/>
  </si>
  <si>
    <t xml:space="preserve">
東金文化会館の指定管理者である（公財）東金文化・スポーツ振興財団とヒアリングを重ね、コロナ禍での会館運営に必要なもの、必要数を明確化し、来館者に安全安心に利用していただく環境づくりを目指した。
</t>
    <rPh sb="1" eb="3">
      <t>トウガネ</t>
    </rPh>
    <rPh sb="3" eb="5">
      <t>ブンカ</t>
    </rPh>
    <rPh sb="5" eb="7">
      <t>カイカン</t>
    </rPh>
    <rPh sb="8" eb="10">
      <t>シテイ</t>
    </rPh>
    <rPh sb="10" eb="13">
      <t>カンリシャ</t>
    </rPh>
    <rPh sb="17" eb="18">
      <t>コウ</t>
    </rPh>
    <rPh sb="18" eb="19">
      <t>ザイ</t>
    </rPh>
    <rPh sb="20" eb="22">
      <t>トウガネ</t>
    </rPh>
    <rPh sb="22" eb="24">
      <t>ブンカ</t>
    </rPh>
    <rPh sb="29" eb="31">
      <t>シンコウ</t>
    </rPh>
    <rPh sb="31" eb="33">
      <t>ザイダン</t>
    </rPh>
    <rPh sb="40" eb="41">
      <t>カサ</t>
    </rPh>
    <rPh sb="46" eb="47">
      <t>カ</t>
    </rPh>
    <rPh sb="49" eb="51">
      <t>カイカン</t>
    </rPh>
    <rPh sb="51" eb="53">
      <t>ウンエイ</t>
    </rPh>
    <rPh sb="54" eb="56">
      <t>ヒツヨウ</t>
    </rPh>
    <rPh sb="60" eb="63">
      <t>ヒツヨウスウ</t>
    </rPh>
    <rPh sb="64" eb="67">
      <t>メイカクカ</t>
    </rPh>
    <rPh sb="69" eb="72">
      <t>ライカンシャ</t>
    </rPh>
    <rPh sb="73" eb="75">
      <t>アンゼン</t>
    </rPh>
    <rPh sb="75" eb="77">
      <t>アンシン</t>
    </rPh>
    <rPh sb="78" eb="80">
      <t>リヨウ</t>
    </rPh>
    <rPh sb="86" eb="88">
      <t>カンキョウ</t>
    </rPh>
    <rPh sb="92" eb="94">
      <t>メザ</t>
    </rPh>
    <phoneticPr fontId="2"/>
  </si>
  <si>
    <t xml:space="preserve">
大・小ホール両方に対応できる必要十分な設備整備を検討した。
</t>
    <rPh sb="1" eb="2">
      <t>ダイ</t>
    </rPh>
    <rPh sb="3" eb="4">
      <t>ショウ</t>
    </rPh>
    <rPh sb="7" eb="9">
      <t>リョウホウ</t>
    </rPh>
    <rPh sb="10" eb="12">
      <t>タイオウ</t>
    </rPh>
    <rPh sb="15" eb="17">
      <t>ヒツヨウ</t>
    </rPh>
    <rPh sb="17" eb="19">
      <t>ジュウブン</t>
    </rPh>
    <rPh sb="20" eb="22">
      <t>セツビ</t>
    </rPh>
    <rPh sb="22" eb="24">
      <t>セイビ</t>
    </rPh>
    <rPh sb="25" eb="27">
      <t>ケントウ</t>
    </rPh>
    <phoneticPr fontId="2"/>
  </si>
  <si>
    <r>
      <t xml:space="preserve">
(新型コロナウイルス感染症対策臨時休業時特別開所人材確保支援事業）
①　放課後児童健全育成事業において、新型コロナウイルス感染症対策に伴う小学校の臨時休業により、平日の午前中から学童クラブを開所するための人材確保等に要する経費を補助するもの。
②　学童クラブを午前中から開所することにより増加する人件費
③　午前中から開所した日数：計12日
　 　対象職員の</t>
    </r>
    <r>
      <rPr>
        <sz val="14"/>
        <rFont val="ＭＳ Ｐゴシック"/>
        <family val="3"/>
        <charset val="128"/>
      </rPr>
      <t xml:space="preserve">49名の該当日時における人件費（最大単価1,180円/時）の実支出額
④　平日午前中に勤務した学童クラブ職員
（新型コロナウイルス感染症対策利用料減免事業）
①　市の要請により、学童クラブの利用を自粛した学童クラブ利用児童の保護者の負担すべき日割り利用料を減免するもの。
②　利用料の減免相当額
③　利用自粛要請期間：48日間
　　　・減免対象者…4月：304人、5月：391人
　　　・減免対象者それぞれの利用者負担額（減免前）、利用自粛日数に応じた減免額（平日通常単価500円/日）
④市の要請により、学童クラブの利用を自粛した学童クラブ利用児童の保護者
＜その他財源：子ども・子育て支援交付金（県負担分）＞
</t>
    </r>
    <rPh sb="464" eb="465">
      <t>タ</t>
    </rPh>
    <rPh sb="465" eb="467">
      <t>ザイゲン</t>
    </rPh>
    <rPh sb="468" eb="469">
      <t>コ</t>
    </rPh>
    <rPh sb="472" eb="474">
      <t>コソダ</t>
    </rPh>
    <rPh sb="475" eb="477">
      <t>シエン</t>
    </rPh>
    <rPh sb="477" eb="480">
      <t>コウフキン</t>
    </rPh>
    <rPh sb="481" eb="482">
      <t>ケン</t>
    </rPh>
    <rPh sb="482" eb="485">
      <t>フタンブン</t>
    </rPh>
    <phoneticPr fontId="6"/>
  </si>
  <si>
    <t>(新型コロナウイルス感染症対策臨時休業時特別開所人材確保支援事業）
①放課後児童健全育成事業において、新型コロナウイルス感染症対策に伴う小学校の臨時休業により、平日の午前中から学童クラブを開所するための人材確保等に要する経費を補助するもの。
②学童クラブを午前中から開所することにより増加する人件費。
③午前中から開所した日数：計12日。
　 対象職員の49名の該当日時における人件費（最大単価1,180円/時）の実支出額。
④平日午前中に勤務した学童クラブ職員。
（新型コロナウイルス感染症対策利用料減免事業）
①市の要請により、学童クラブの利用を自粛した学童クラブ利用児童の保護者の負担すべき日割り利用料を減免するもの。
②利用料の減免相当額。
③利用自粛要請期間：48日間。
　　減免対象者・・・4月：304人、5月：391人。
　　減免対象者それぞれの利用者負担額（減免前）、利用自粛日数に応じた減免額。（平日通常単価500円/日）
④市の要請により、学童クラブの利用を自粛した学童クラブ利用児童の保護者。
＜その他財源：子ども・子育て支援交付金（県負担分）＞</t>
    <rPh sb="461" eb="462">
      <t>タ</t>
    </rPh>
    <rPh sb="462" eb="464">
      <t>ザイゲン</t>
    </rPh>
    <rPh sb="465" eb="466">
      <t>コ</t>
    </rPh>
    <rPh sb="469" eb="471">
      <t>コソダ</t>
    </rPh>
    <rPh sb="472" eb="474">
      <t>シエン</t>
    </rPh>
    <rPh sb="474" eb="477">
      <t>コウフキン</t>
    </rPh>
    <rPh sb="478" eb="479">
      <t>ケン</t>
    </rPh>
    <rPh sb="479" eb="482">
      <t>フタンブン</t>
    </rPh>
    <phoneticPr fontId="6"/>
  </si>
  <si>
    <r>
      <t xml:space="preserve">
（感染症対策のためのマスク等購入支援事業）
①　公立小中学校について、新型コロナウイルス感染症の拡大防止に必要な物品の購入及び備品を導入し、感染症を予防する。
②　消耗品購入・備品導入に係る経費
③　 感染症対策に係る消耗品…</t>
    </r>
    <r>
      <rPr>
        <sz val="14"/>
        <rFont val="ＭＳ Ｐゴシック"/>
        <family val="3"/>
        <charset val="128"/>
      </rPr>
      <t xml:space="preserve">1,361,082円（マスク、消毒液等、ビニール手袋等）のうち地方負担分693,082円（補助裏668,000円、継ぎ足し単独25,082円）
④　公立小学校中学校
</t>
    </r>
    <rPh sb="145" eb="147">
      <t>チホウ</t>
    </rPh>
    <rPh sb="147" eb="150">
      <t>フタンブン</t>
    </rPh>
    <rPh sb="157" eb="158">
      <t>エン</t>
    </rPh>
    <rPh sb="159" eb="161">
      <t>ホジョ</t>
    </rPh>
    <rPh sb="161" eb="162">
      <t>ウラ</t>
    </rPh>
    <rPh sb="169" eb="170">
      <t>エン</t>
    </rPh>
    <rPh sb="171" eb="172">
      <t>ツ</t>
    </rPh>
    <rPh sb="173" eb="174">
      <t>タ</t>
    </rPh>
    <rPh sb="175" eb="177">
      <t>タンドク</t>
    </rPh>
    <rPh sb="183" eb="184">
      <t>エン</t>
    </rPh>
    <phoneticPr fontId="6"/>
  </si>
  <si>
    <t xml:space="preserve">
申請時に現場から要望のあった物品等については、全て購入することができた。
</t>
    <phoneticPr fontId="2"/>
  </si>
  <si>
    <t xml:space="preserve">
マスクや消毒液については、過少供給のため価格が高騰していると思われたため、必要数量を早期に一度で購入するのではなく、数回に分割して購入することで、トータルコストを下げることができた。
</t>
    <phoneticPr fontId="2"/>
  </si>
  <si>
    <t>―</t>
  </si>
  <si>
    <t xml:space="preserve">
校長の判断で感染症対策や学習保障等に必要な取組を迅速かつ柔軟に実施することができた。</t>
    <phoneticPr fontId="2"/>
  </si>
  <si>
    <t xml:space="preserve">
校長の判断で各種の感染予防や学習保障に関する必要な物品を整備することができるよう交付金として各学校に交付した。</t>
    <phoneticPr fontId="2"/>
  </si>
  <si>
    <t xml:space="preserve">
国の基準による一律の予算配分であるため、学校規模により児童生徒一人当たりの予算配当額が大幅に異なる。
例：東小400万円/613人=約6,525円
　　源小200万円/27人=約74,074円
　　※学校較差が11倍以上ある。
</t>
    <phoneticPr fontId="2"/>
  </si>
  <si>
    <r>
      <t xml:space="preserve">
（学校再開に伴う感染症対策・学習保障等に係る支援事業）
①　学校再開に向け、感染症予防対策に資する物品の整備及び学習保障等の経費にかかる補助を行い児童生徒の学びや学校生活の安全対策を図る。
②　学校保健特別対策事業費補助金…3,500万円</t>
    </r>
    <r>
      <rPr>
        <sz val="14"/>
        <rFont val="ＭＳ Ｐゴシック"/>
        <family val="3"/>
        <charset val="128"/>
      </rPr>
      <t xml:space="preserve">（実績：33,875,491円）のうちの地方負担分1,750万円（実績：16,938,491円）への充当
③　感染症対策及び学習保障に係る消耗品費、備品費、通信運搬費、借損料、雑役務費（小学校9校児童数2,576人、中学校4校生徒数1,354人）
④　市立小学校9校、中学校4校の校長に対して補助金を交付
</t>
    </r>
    <rPh sb="98" eb="99">
      <t>ガク</t>
    </rPh>
    <rPh sb="121" eb="123">
      <t>ジッセキ</t>
    </rPh>
    <rPh sb="134" eb="135">
      <t>エン</t>
    </rPh>
    <rPh sb="153" eb="155">
      <t>ジッセキ</t>
    </rPh>
    <rPh sb="166" eb="167">
      <t>エン</t>
    </rPh>
    <rPh sb="184" eb="186">
      <t>ホショウ</t>
    </rPh>
    <phoneticPr fontId="6"/>
  </si>
  <si>
    <r>
      <t xml:space="preserve">
（乳幼児健康診査個別実施支援事業）
①　新型コロナウイルス感染症拡大防止のため、一部対象者の幼児健康診査を集団健診から、個別の医療機関等へ健診を受けに行く個別健診へ切り替えて実施する。
②　個別健診の委託契約をした医療機関に対する委託料。
③　 ・１歳６か月児健康診査…5,423円（税）×</t>
    </r>
    <r>
      <rPr>
        <sz val="14"/>
        <rFont val="ＭＳ Ｐゴシック"/>
        <family val="3"/>
        <charset val="128"/>
      </rPr>
      <t>30人=162,690円
　　　・３歳児健康診査…3,993円（税込）×24人=95,832円
④　令和2年3月の１歳６か月児健康診査及び３歳児健康診査対象者72名中54人受診</t>
    </r>
    <rPh sb="228" eb="229">
      <t>チュウ</t>
    </rPh>
    <rPh sb="231" eb="232">
      <t>ニン</t>
    </rPh>
    <rPh sb="232" eb="234">
      <t>ジュシン</t>
    </rPh>
    <phoneticPr fontId="2"/>
  </si>
  <si>
    <t>（乳幼児健康診査個別実施支援事業）
①　新型コロナウイルス感染症拡大防止のため、一部対象者の幼児健康診査を集団健診から、個別の医療機関等へ健診を受けに行く個別健診へ切り替えて実施する。
②　個別健診の委託契約をした医療機関に対する委託料。
③　１歳６か月児健康診査　5,423円（税）×30人＝162,690円
　３歳児健康診査　3,993円（税込）×24人＝95,832円
④　令和2年3月の１歳６か月児健康診査及び３歳児健康診査対象者72名中54人受診</t>
    <rPh sb="222" eb="223">
      <t>チュウ</t>
    </rPh>
    <rPh sb="225" eb="226">
      <t>ニン</t>
    </rPh>
    <rPh sb="226" eb="228">
      <t>ジュシン</t>
    </rPh>
    <phoneticPr fontId="2"/>
  </si>
  <si>
    <t xml:space="preserve">
個別健診対象者に対する受診率としては、75％と通常の集団健診の受診率に比べると低い数字ではあるが、個別健診へ切り替えたことにより、健診対象月齢を大幅に過ぎることなく、かつ感染リスクを抑えた環境で受診することができ、保護者の安心につながったものと考える。
ただし、内科健診は個別健診としたが、歯科健診については集団で実施したため、保護者からは健診のために2日割かなければいけないことへの負担の声が聞かれた。
</t>
    <rPh sb="1" eb="3">
      <t>コベツ</t>
    </rPh>
    <rPh sb="3" eb="5">
      <t>ケンシン</t>
    </rPh>
    <rPh sb="5" eb="8">
      <t>タイショウシャ</t>
    </rPh>
    <rPh sb="9" eb="10">
      <t>タイ</t>
    </rPh>
    <rPh sb="12" eb="14">
      <t>ジュシン</t>
    </rPh>
    <rPh sb="14" eb="15">
      <t>リツ</t>
    </rPh>
    <rPh sb="24" eb="26">
      <t>ツウジョウ</t>
    </rPh>
    <rPh sb="27" eb="29">
      <t>シュウダン</t>
    </rPh>
    <rPh sb="29" eb="31">
      <t>ケンシン</t>
    </rPh>
    <rPh sb="32" eb="34">
      <t>ジュシン</t>
    </rPh>
    <rPh sb="34" eb="35">
      <t>リツ</t>
    </rPh>
    <rPh sb="36" eb="37">
      <t>クラ</t>
    </rPh>
    <rPh sb="40" eb="41">
      <t>ヒク</t>
    </rPh>
    <rPh sb="42" eb="44">
      <t>スウジ</t>
    </rPh>
    <rPh sb="50" eb="52">
      <t>コベツ</t>
    </rPh>
    <rPh sb="52" eb="54">
      <t>ケンシン</t>
    </rPh>
    <rPh sb="55" eb="56">
      <t>キ</t>
    </rPh>
    <rPh sb="57" eb="58">
      <t>カ</t>
    </rPh>
    <rPh sb="66" eb="68">
      <t>ケンシン</t>
    </rPh>
    <rPh sb="68" eb="70">
      <t>タイショウ</t>
    </rPh>
    <rPh sb="70" eb="72">
      <t>ゲツレイ</t>
    </rPh>
    <rPh sb="73" eb="75">
      <t>オオハバ</t>
    </rPh>
    <rPh sb="76" eb="77">
      <t>ス</t>
    </rPh>
    <rPh sb="86" eb="88">
      <t>カンセン</t>
    </rPh>
    <rPh sb="92" eb="93">
      <t>オサ</t>
    </rPh>
    <rPh sb="95" eb="97">
      <t>カンキョウ</t>
    </rPh>
    <rPh sb="98" eb="100">
      <t>ジュシン</t>
    </rPh>
    <rPh sb="108" eb="111">
      <t>ホゴシャ</t>
    </rPh>
    <rPh sb="112" eb="114">
      <t>アンシン</t>
    </rPh>
    <rPh sb="123" eb="124">
      <t>カンガ</t>
    </rPh>
    <rPh sb="132" eb="134">
      <t>ナイカ</t>
    </rPh>
    <rPh sb="134" eb="136">
      <t>ケンシン</t>
    </rPh>
    <rPh sb="137" eb="139">
      <t>コベツ</t>
    </rPh>
    <rPh sb="139" eb="141">
      <t>ケンシン</t>
    </rPh>
    <rPh sb="146" eb="148">
      <t>シカ</t>
    </rPh>
    <rPh sb="148" eb="150">
      <t>ケンシン</t>
    </rPh>
    <rPh sb="155" eb="157">
      <t>シュウダン</t>
    </rPh>
    <rPh sb="158" eb="160">
      <t>ジッシ</t>
    </rPh>
    <rPh sb="165" eb="168">
      <t>ホゴシャ</t>
    </rPh>
    <rPh sb="171" eb="173">
      <t>ケンシン</t>
    </rPh>
    <rPh sb="178" eb="179">
      <t>ニチ</t>
    </rPh>
    <rPh sb="179" eb="180">
      <t>サ</t>
    </rPh>
    <rPh sb="193" eb="195">
      <t>フタン</t>
    </rPh>
    <rPh sb="196" eb="197">
      <t>コエ</t>
    </rPh>
    <rPh sb="198" eb="199">
      <t>キ</t>
    </rPh>
    <phoneticPr fontId="2"/>
  </si>
  <si>
    <t xml:space="preserve">
医療機関への負担が大きくならないよう、集団健診の保健医として協力を得ている医療機関だけでなく、市内で小児科を標榜している医療機関へも協力を依頼した。
</t>
    <rPh sb="1" eb="3">
      <t>イリョウ</t>
    </rPh>
    <rPh sb="3" eb="5">
      <t>キカン</t>
    </rPh>
    <rPh sb="7" eb="9">
      <t>フタン</t>
    </rPh>
    <rPh sb="10" eb="11">
      <t>オオ</t>
    </rPh>
    <rPh sb="20" eb="22">
      <t>シュウダン</t>
    </rPh>
    <rPh sb="22" eb="24">
      <t>ケンシン</t>
    </rPh>
    <rPh sb="25" eb="27">
      <t>ホケン</t>
    </rPh>
    <rPh sb="27" eb="28">
      <t>イ</t>
    </rPh>
    <rPh sb="31" eb="33">
      <t>キョウリョク</t>
    </rPh>
    <rPh sb="34" eb="35">
      <t>エ</t>
    </rPh>
    <rPh sb="38" eb="40">
      <t>イリョウ</t>
    </rPh>
    <rPh sb="40" eb="42">
      <t>キカン</t>
    </rPh>
    <rPh sb="48" eb="50">
      <t>シナイ</t>
    </rPh>
    <rPh sb="51" eb="54">
      <t>ショウニカ</t>
    </rPh>
    <rPh sb="55" eb="57">
      <t>ヒョウボウ</t>
    </rPh>
    <rPh sb="61" eb="63">
      <t>イリョウ</t>
    </rPh>
    <rPh sb="63" eb="65">
      <t>キカン</t>
    </rPh>
    <rPh sb="67" eb="69">
      <t>キョウリョク</t>
    </rPh>
    <rPh sb="70" eb="72">
      <t>イライ</t>
    </rPh>
    <phoneticPr fontId="2"/>
  </si>
  <si>
    <t xml:space="preserve">
特別支援学校等の臨時休業により、通常と比較して増額となったサービス利用に係る利用者負担金を免除することにより、利用者負担の軽減を図ることができた。
</t>
    <rPh sb="1" eb="3">
      <t>トクベツ</t>
    </rPh>
    <rPh sb="3" eb="5">
      <t>シエン</t>
    </rPh>
    <rPh sb="5" eb="7">
      <t>ガッコウ</t>
    </rPh>
    <rPh sb="7" eb="8">
      <t>トウ</t>
    </rPh>
    <rPh sb="9" eb="11">
      <t>リンジ</t>
    </rPh>
    <rPh sb="11" eb="13">
      <t>キュウギョウ</t>
    </rPh>
    <rPh sb="17" eb="19">
      <t>ツウジョウ</t>
    </rPh>
    <rPh sb="20" eb="22">
      <t>ヒカク</t>
    </rPh>
    <rPh sb="24" eb="26">
      <t>ゾウガク</t>
    </rPh>
    <rPh sb="34" eb="36">
      <t>リヨウ</t>
    </rPh>
    <rPh sb="37" eb="38">
      <t>カカ</t>
    </rPh>
    <rPh sb="39" eb="42">
      <t>リヨウシャ</t>
    </rPh>
    <rPh sb="42" eb="44">
      <t>フタン</t>
    </rPh>
    <rPh sb="44" eb="45">
      <t>キン</t>
    </rPh>
    <rPh sb="46" eb="48">
      <t>メンジョ</t>
    </rPh>
    <rPh sb="56" eb="59">
      <t>リヨウシャ</t>
    </rPh>
    <rPh sb="59" eb="61">
      <t>フタン</t>
    </rPh>
    <rPh sb="62" eb="64">
      <t>ケイゲン</t>
    </rPh>
    <rPh sb="65" eb="66">
      <t>ハカ</t>
    </rPh>
    <phoneticPr fontId="2"/>
  </si>
  <si>
    <t xml:space="preserve">
郵送による申請の受付、事業所の代理受領（保護者による手続き負担の軽減）。
</t>
    <rPh sb="1" eb="3">
      <t>ユウソウ</t>
    </rPh>
    <rPh sb="6" eb="8">
      <t>シンセイ</t>
    </rPh>
    <rPh sb="9" eb="11">
      <t>ウケツケ</t>
    </rPh>
    <rPh sb="12" eb="15">
      <t>ジギョウショ</t>
    </rPh>
    <rPh sb="16" eb="18">
      <t>ダイリ</t>
    </rPh>
    <rPh sb="18" eb="20">
      <t>ジュリョウ</t>
    </rPh>
    <rPh sb="21" eb="24">
      <t>ホゴシャ</t>
    </rPh>
    <rPh sb="27" eb="29">
      <t>テツヅ</t>
    </rPh>
    <rPh sb="30" eb="32">
      <t>フタン</t>
    </rPh>
    <rPh sb="33" eb="35">
      <t>ケイゲン</t>
    </rPh>
    <phoneticPr fontId="2"/>
  </si>
  <si>
    <t xml:space="preserve">
ほぼすべての対象者に対して事業を実施できたという意味では、予定どおりの執行ということになるが、事業の実績額から推察されるとおり、国の事業として（事務処理量と比較しても）効果のあるものであったか疑問。
</t>
    <rPh sb="7" eb="10">
      <t>タイショウシャ</t>
    </rPh>
    <rPh sb="11" eb="12">
      <t>タイ</t>
    </rPh>
    <rPh sb="14" eb="16">
      <t>ジギョウ</t>
    </rPh>
    <rPh sb="17" eb="19">
      <t>ジッシ</t>
    </rPh>
    <rPh sb="25" eb="27">
      <t>イミ</t>
    </rPh>
    <rPh sb="30" eb="32">
      <t>ヨテイ</t>
    </rPh>
    <rPh sb="36" eb="38">
      <t>シッコウ</t>
    </rPh>
    <rPh sb="48" eb="50">
      <t>ジギョウ</t>
    </rPh>
    <rPh sb="51" eb="53">
      <t>ジッセキ</t>
    </rPh>
    <rPh sb="53" eb="54">
      <t>ガク</t>
    </rPh>
    <rPh sb="56" eb="58">
      <t>スイサツ</t>
    </rPh>
    <rPh sb="65" eb="66">
      <t>クニ</t>
    </rPh>
    <rPh sb="67" eb="69">
      <t>ジギョウ</t>
    </rPh>
    <rPh sb="73" eb="75">
      <t>ジム</t>
    </rPh>
    <rPh sb="75" eb="77">
      <t>ショリ</t>
    </rPh>
    <rPh sb="77" eb="78">
      <t>リョウ</t>
    </rPh>
    <rPh sb="79" eb="81">
      <t>ヒカク</t>
    </rPh>
    <rPh sb="85" eb="87">
      <t>コウカ</t>
    </rPh>
    <rPh sb="97" eb="99">
      <t>ギモン</t>
    </rPh>
    <phoneticPr fontId="2"/>
  </si>
  <si>
    <r>
      <t xml:space="preserve">
（特別支援学校等の臨時休業に伴う放課後等デイサービス支援事業）
①　令和2年2月27日に示された小学校・中学校・高等学校・特別支援学校への一斉臨時休業の要請を始めとした新型コロナウイルスの感染拡大防止のための小学校・中学校・高等学校・特別支援学校への臨時休業（以下「臨時休業」という。）の要請に伴い、保護者が仕事を休めない場合に自宅等で１人で過ごすことができない児童がいる世帯において放課後等デイサービスの利用が増加することが考えられることから、障害福祉サービス等報酬の増加による利用者負担の増加について補助を行う。
②　利用者負担（のうち、市の負担分）
③　実児童数</t>
    </r>
    <r>
      <rPr>
        <sz val="14"/>
        <rFont val="ＭＳ Ｐゴシック"/>
        <family val="3"/>
        <charset val="128"/>
      </rPr>
      <t>33（人）、延べ児童数 347（人日）で、実績額119,394円
　　119,394円×3/4＝89,000（千円未満切捨て）（県負担分）
　　119,394円－89,000円－30,394円
④　放課後等デイサービス提供事業者または支給決定保護者
＜その他財源：障害者総合支援事業費補助金（県負担分）＞</t>
    </r>
    <rPh sb="306" eb="309">
      <t>ジッセキガク</t>
    </rPh>
    <rPh sb="316" eb="317">
      <t>エン</t>
    </rPh>
    <rPh sb="327" eb="328">
      <t>エン</t>
    </rPh>
    <rPh sb="340" eb="342">
      <t>センエン</t>
    </rPh>
    <rPh sb="342" eb="344">
      <t>ミマン</t>
    </rPh>
    <rPh sb="344" eb="346">
      <t>キリス</t>
    </rPh>
    <rPh sb="349" eb="350">
      <t>ケン</t>
    </rPh>
    <rPh sb="350" eb="353">
      <t>フタンブン</t>
    </rPh>
    <rPh sb="364" eb="365">
      <t>エン</t>
    </rPh>
    <rPh sb="372" eb="373">
      <t>エン</t>
    </rPh>
    <rPh sb="380" eb="381">
      <t>エン</t>
    </rPh>
    <rPh sb="413" eb="414">
      <t>タ</t>
    </rPh>
    <rPh sb="414" eb="416">
      <t>ザイゲン</t>
    </rPh>
    <rPh sb="417" eb="420">
      <t>ショウガイシャ</t>
    </rPh>
    <rPh sb="420" eb="422">
      <t>ソウゴウ</t>
    </rPh>
    <rPh sb="422" eb="424">
      <t>シエン</t>
    </rPh>
    <rPh sb="424" eb="426">
      <t>ジギョウ</t>
    </rPh>
    <rPh sb="426" eb="427">
      <t>ヒ</t>
    </rPh>
    <rPh sb="427" eb="430">
      <t>ホジョキン</t>
    </rPh>
    <rPh sb="431" eb="432">
      <t>ケン</t>
    </rPh>
    <rPh sb="432" eb="435">
      <t>フタンブン</t>
    </rPh>
    <phoneticPr fontId="6"/>
  </si>
  <si>
    <t>（特別支援学校等の臨時休業に伴う放課後等デイサービス支援事業）
①　令和2年2月27日に示された小学校・中学校・高等学校・特別支援学校への一斉臨時休業の要請を始めとした新型コロナウイルスの感染拡大防止のための小学校・中学校・高等学校・特別支援学校への臨時休業（以下「臨時休業」という。）の要請に伴い、保護者が仕事を休めない場合に自宅等で１人で過ごすことができない児童がいる世帯において放課後等デイサービスの利用が増加することが考えられることから、障害福祉サービス等報酬の増加による利用者負担の増加について補助を行う。
②　利用者負担（のうち、市の負担分）
③　実児童数33（人）、延べ児童数 347（人日）で、実績額119,394円
　　119,394円×3/4＝89,000（千円未満切捨て）（県負担分）
　　119,394円－89,000円－30,394円
④　放課後等デイサービス提供事業者または支給決定保護者
＜その他財源：障害者総合支援事業費補助金（県負担分）＞</t>
    <rPh sb="305" eb="308">
      <t>ジッセキガク</t>
    </rPh>
    <rPh sb="315" eb="316">
      <t>エン</t>
    </rPh>
    <rPh sb="326" eb="327">
      <t>エン</t>
    </rPh>
    <rPh sb="339" eb="341">
      <t>センエン</t>
    </rPh>
    <rPh sb="341" eb="343">
      <t>ミマン</t>
    </rPh>
    <rPh sb="343" eb="345">
      <t>キリス</t>
    </rPh>
    <rPh sb="348" eb="349">
      <t>ケン</t>
    </rPh>
    <rPh sb="349" eb="352">
      <t>フタンブン</t>
    </rPh>
    <rPh sb="363" eb="364">
      <t>エン</t>
    </rPh>
    <rPh sb="371" eb="372">
      <t>エン</t>
    </rPh>
    <rPh sb="379" eb="380">
      <t>エン</t>
    </rPh>
    <rPh sb="412" eb="413">
      <t>タ</t>
    </rPh>
    <rPh sb="413" eb="415">
      <t>ザイゲン</t>
    </rPh>
    <rPh sb="416" eb="419">
      <t>ショウガイシャ</t>
    </rPh>
    <rPh sb="419" eb="421">
      <t>ソウゴウ</t>
    </rPh>
    <rPh sb="421" eb="423">
      <t>シエン</t>
    </rPh>
    <rPh sb="423" eb="425">
      <t>ジギョウ</t>
    </rPh>
    <rPh sb="425" eb="426">
      <t>ヒ</t>
    </rPh>
    <rPh sb="426" eb="429">
      <t>ホジョキン</t>
    </rPh>
    <rPh sb="430" eb="431">
      <t>ケン</t>
    </rPh>
    <rPh sb="431" eb="434">
      <t>フタンブン</t>
    </rPh>
    <phoneticPr fontId="6"/>
  </si>
  <si>
    <r>
      <t xml:space="preserve">
（通いの場の活動自粛下における介護予防のための広報支援事業）
①　通いの場の活動自粛で、高齢者が居宅においても健康を維持するために必要な情報をについて広報を行う。
②　広報掲載に係る講師謝礼、「東金市ロコモ体操」DVD作成費用
③　 ・講師謝礼…10,000円
　　　・</t>
    </r>
    <r>
      <rPr>
        <sz val="14"/>
        <rFont val="ＭＳ Ｐゴシック"/>
        <family val="3"/>
        <charset val="128"/>
      </rPr>
      <t xml:space="preserve">通信運搬費…25,200円
　　　・著作権使用料…14,712円
　　　・消耗品（DVD（1,300枚)、DVDケース(1,300個)、プリンターインク、封筒(150枚)、マルチカード（50シート））…113,053円
④　1,015名へＤＶＤを配布
</t>
    </r>
    <rPh sb="136" eb="138">
      <t>ツウシン</t>
    </rPh>
    <rPh sb="138" eb="140">
      <t>ウンパン</t>
    </rPh>
    <rPh sb="140" eb="141">
      <t>ヒ</t>
    </rPh>
    <rPh sb="148" eb="149">
      <t>エン</t>
    </rPh>
    <rPh sb="253" eb="254">
      <t>メイ</t>
    </rPh>
    <rPh sb="259" eb="261">
      <t>ハイフ</t>
    </rPh>
    <phoneticPr fontId="2"/>
  </si>
  <si>
    <t xml:space="preserve">
緊急事態宣言で、通いの場の活動自粛が余儀なくされ、運動等をする機会が少なくなり健康を維持するために、東金市で作成した「東金市ロコモ体操」のＤＶＤを希望者（概ね６５歳以上）に配布するとともに、youtubeに「東金市ロコモ体操」動画をアップし、自宅でも健康を維持する活動ができるようにした。
</t>
    <rPh sb="1" eb="3">
      <t>キンキュウ</t>
    </rPh>
    <rPh sb="3" eb="5">
      <t>ジタイ</t>
    </rPh>
    <rPh sb="5" eb="7">
      <t>センゲン</t>
    </rPh>
    <rPh sb="9" eb="10">
      <t>カヨ</t>
    </rPh>
    <rPh sb="12" eb="13">
      <t>バ</t>
    </rPh>
    <rPh sb="14" eb="16">
      <t>カツドウ</t>
    </rPh>
    <rPh sb="16" eb="18">
      <t>ジシュク</t>
    </rPh>
    <rPh sb="19" eb="21">
      <t>ヨギ</t>
    </rPh>
    <rPh sb="26" eb="28">
      <t>ウンドウ</t>
    </rPh>
    <rPh sb="28" eb="29">
      <t>トウ</t>
    </rPh>
    <rPh sb="32" eb="34">
      <t>キカイ</t>
    </rPh>
    <rPh sb="35" eb="36">
      <t>スク</t>
    </rPh>
    <rPh sb="40" eb="42">
      <t>ケンコウ</t>
    </rPh>
    <rPh sb="43" eb="45">
      <t>イジ</t>
    </rPh>
    <rPh sb="51" eb="54">
      <t>トウガネシ</t>
    </rPh>
    <rPh sb="55" eb="57">
      <t>サクセイ</t>
    </rPh>
    <rPh sb="60" eb="63">
      <t>トウガネシ</t>
    </rPh>
    <rPh sb="66" eb="68">
      <t>タイソウ</t>
    </rPh>
    <rPh sb="74" eb="77">
      <t>キボウシャ</t>
    </rPh>
    <rPh sb="78" eb="79">
      <t>オオム</t>
    </rPh>
    <rPh sb="82" eb="83">
      <t>サイ</t>
    </rPh>
    <rPh sb="83" eb="85">
      <t>イジョウ</t>
    </rPh>
    <rPh sb="87" eb="89">
      <t>ハイフ</t>
    </rPh>
    <rPh sb="122" eb="124">
      <t>ジタク</t>
    </rPh>
    <rPh sb="126" eb="128">
      <t>ケンコウ</t>
    </rPh>
    <rPh sb="129" eb="131">
      <t>イジ</t>
    </rPh>
    <rPh sb="133" eb="135">
      <t>カツドウ</t>
    </rPh>
    <phoneticPr fontId="2"/>
  </si>
  <si>
    <t xml:space="preserve">
配布は人と人との接触を少なくするため郵送とした。
また、youtubeに「東金市ロコモ体操」動画をアップし、周知を図った。
</t>
    <rPh sb="1" eb="3">
      <t>ハイフ</t>
    </rPh>
    <rPh sb="4" eb="5">
      <t>ヒト</t>
    </rPh>
    <rPh sb="6" eb="7">
      <t>ヒト</t>
    </rPh>
    <rPh sb="9" eb="11">
      <t>セッショク</t>
    </rPh>
    <rPh sb="12" eb="13">
      <t>スク</t>
    </rPh>
    <rPh sb="19" eb="21">
      <t>ユウソウ</t>
    </rPh>
    <rPh sb="38" eb="41">
      <t>トウガネシ</t>
    </rPh>
    <rPh sb="44" eb="46">
      <t>タイソウ</t>
    </rPh>
    <rPh sb="47" eb="49">
      <t>ドウガ</t>
    </rPh>
    <rPh sb="55" eb="57">
      <t>シュウチ</t>
    </rPh>
    <rPh sb="58" eb="59">
      <t>ハカ</t>
    </rPh>
    <phoneticPr fontId="2"/>
  </si>
  <si>
    <t xml:space="preserve">
補助により定期的なPCR検査の習慣づけに繋げることができ、クラスター防止の観点からも、補助事業の効果があったと考えられる。
</t>
    <rPh sb="1" eb="3">
      <t>ホジョ</t>
    </rPh>
    <rPh sb="6" eb="9">
      <t>テイキテキ</t>
    </rPh>
    <rPh sb="13" eb="15">
      <t>ケンサ</t>
    </rPh>
    <rPh sb="16" eb="18">
      <t>シュウカン</t>
    </rPh>
    <rPh sb="56" eb="57">
      <t>カンガ</t>
    </rPh>
    <phoneticPr fontId="2"/>
  </si>
  <si>
    <t xml:space="preserve">
当初、入所系の施設等のみを対象としていたが、通所・訪問系の事業所等にも対象枠を拡大し、より広範囲での予防対策が図られた。また、対象枠を拡げた際には、ホームページだけでなく、手紙及びメールにより個別での周知を図った。　　　　　　　　　　　　　　　　　　　　　　　　　　　　　　　　　　　　　　　　　
</t>
    <rPh sb="1" eb="3">
      <t>トウショ</t>
    </rPh>
    <rPh sb="4" eb="6">
      <t>ニュウショ</t>
    </rPh>
    <rPh sb="6" eb="7">
      <t>ケイ</t>
    </rPh>
    <rPh sb="8" eb="10">
      <t>シセツ</t>
    </rPh>
    <rPh sb="10" eb="11">
      <t>ナド</t>
    </rPh>
    <rPh sb="14" eb="16">
      <t>タイショウ</t>
    </rPh>
    <rPh sb="23" eb="25">
      <t>ツウショ</t>
    </rPh>
    <rPh sb="26" eb="28">
      <t>ホウモン</t>
    </rPh>
    <rPh sb="28" eb="29">
      <t>ケイ</t>
    </rPh>
    <rPh sb="30" eb="33">
      <t>ジギョウショ</t>
    </rPh>
    <rPh sb="33" eb="34">
      <t>ナド</t>
    </rPh>
    <rPh sb="36" eb="38">
      <t>タイショウ</t>
    </rPh>
    <rPh sb="38" eb="39">
      <t>ワク</t>
    </rPh>
    <rPh sb="40" eb="42">
      <t>カクダイ</t>
    </rPh>
    <rPh sb="46" eb="49">
      <t>コウハンイ</t>
    </rPh>
    <rPh sb="51" eb="53">
      <t>ヨボウ</t>
    </rPh>
    <rPh sb="53" eb="55">
      <t>タイサク</t>
    </rPh>
    <rPh sb="56" eb="57">
      <t>ハカ</t>
    </rPh>
    <rPh sb="64" eb="66">
      <t>タイショウ</t>
    </rPh>
    <rPh sb="66" eb="67">
      <t>ワク</t>
    </rPh>
    <rPh sb="68" eb="69">
      <t>ヒロ</t>
    </rPh>
    <rPh sb="71" eb="72">
      <t>サイ</t>
    </rPh>
    <rPh sb="87" eb="89">
      <t>テガミ</t>
    </rPh>
    <rPh sb="89" eb="90">
      <t>オヨ</t>
    </rPh>
    <rPh sb="97" eb="99">
      <t>コベツ</t>
    </rPh>
    <rPh sb="101" eb="103">
      <t>シュウチ</t>
    </rPh>
    <rPh sb="104" eb="105">
      <t>ハカ</t>
    </rPh>
    <phoneticPr fontId="2"/>
  </si>
  <si>
    <r>
      <t xml:space="preserve">
①　新型コロナウイルス感染症の感染及び感染の拡大を予防するため、介護施設等及び障害者施設等の新規入所者及び従事者に係るＰＣＲ検査に係る経費を助成する。
②　新型コロナウイルス感染症に係る検査料の全部又は一部を運営する法人へ補助金として支出する。
③　補助金…</t>
    </r>
    <r>
      <rPr>
        <sz val="14"/>
        <rFont val="ＭＳ Ｐゴシック"/>
        <family val="3"/>
        <charset val="128"/>
      </rPr>
      <t>50,109,176円
　　　・施設職員…2,668人、48,691,176円
　　　・新規入所者…71人、1,418,000円
④　介護施設等及び障害者施設等（入所施設）の従業員及び新規入所者（対象：介護施設等…令和3年3月～9月、　障害者施設等…令和3年3月～12月実施分の検査）</t>
    </r>
    <rPh sb="140" eb="141">
      <t>エン</t>
    </rPh>
    <rPh sb="156" eb="157">
      <t>ニン</t>
    </rPh>
    <rPh sb="168" eb="169">
      <t>エン</t>
    </rPh>
    <rPh sb="182" eb="183">
      <t>ニン</t>
    </rPh>
    <rPh sb="193" eb="194">
      <t>エン</t>
    </rPh>
    <rPh sb="228" eb="230">
      <t>タイショウ</t>
    </rPh>
    <rPh sb="231" eb="233">
      <t>カイゴ</t>
    </rPh>
    <rPh sb="233" eb="236">
      <t>シセツナド</t>
    </rPh>
    <rPh sb="237" eb="239">
      <t>レイワ</t>
    </rPh>
    <rPh sb="240" eb="241">
      <t>ネン</t>
    </rPh>
    <rPh sb="242" eb="243">
      <t>ガツ</t>
    </rPh>
    <rPh sb="245" eb="246">
      <t>ガツ</t>
    </rPh>
    <rPh sb="248" eb="251">
      <t>ショウガイシャ</t>
    </rPh>
    <rPh sb="251" eb="253">
      <t>シセツ</t>
    </rPh>
    <rPh sb="253" eb="254">
      <t>ナド</t>
    </rPh>
    <phoneticPr fontId="6"/>
  </si>
  <si>
    <t xml:space="preserve">
①　新型コロナウイルス感染症の陽性者が発生した市内教育施設において、児童が安心して登校できる環境を整えるため、行政検査対象外となった児童・教員に対しPCR検査を実施する。
②　新型コロナウイルス感染症に係る検査業務に要する経費
③　検査業務委託料として18,000円×245件×1.1＝4,851,000円を見込んだが、対象となる検査案件が生じなかったことから、交付金対象の経費は生じなかったもの。
④　市内小中学校において新型コロナウイルス感染症の陽性の疑いのある者
</t>
    <rPh sb="155" eb="157">
      <t>ミコ</t>
    </rPh>
    <rPh sb="161" eb="163">
      <t>タイショウ</t>
    </rPh>
    <rPh sb="166" eb="168">
      <t>ケンサ</t>
    </rPh>
    <rPh sb="168" eb="170">
      <t>アンケン</t>
    </rPh>
    <rPh sb="171" eb="172">
      <t>ショウ</t>
    </rPh>
    <phoneticPr fontId="6"/>
  </si>
  <si>
    <t xml:space="preserve">
①　新型コロナウイルス感染症の陽性者が発生した市内教育施設において、児童が安心して登校できる環境を整えるため、行政検査対象外となった児童・教員に対しPCR検査を実施する。
②　新型コロナウイルス感染症に係る検査業務に要する経費
③　検査業務委託料　18,000円×55件×1.1＝1,089,000円
④　市内小中学校において新型コロナウイルス感染症の陽性の疑いのある者
</t>
    <phoneticPr fontId="2"/>
  </si>
  <si>
    <t xml:space="preserve">
新型コロナウイルス感染症の陽性者が発生した当該学級（11月20日：１学級28名、1月29日：１学級27名を各１学級実施）において、行政検査対象外となった児童及び教員に対し、速やかにPCR検査を実施したことで、感染に対する不安などを軽減し、安心して登校できる環境が整えられた。
</t>
    <rPh sb="1" eb="3">
      <t>シンガタ</t>
    </rPh>
    <rPh sb="10" eb="13">
      <t>カンセンショウ</t>
    </rPh>
    <rPh sb="14" eb="16">
      <t>ヨウセイ</t>
    </rPh>
    <rPh sb="16" eb="17">
      <t>シャ</t>
    </rPh>
    <rPh sb="18" eb="20">
      <t>ハッセイ</t>
    </rPh>
    <rPh sb="22" eb="24">
      <t>トウガイ</t>
    </rPh>
    <rPh sb="24" eb="26">
      <t>ガッキュウ</t>
    </rPh>
    <rPh sb="35" eb="37">
      <t>ガッキュウ</t>
    </rPh>
    <rPh sb="48" eb="50">
      <t>ガッキュウ</t>
    </rPh>
    <rPh sb="54" eb="55">
      <t>カク</t>
    </rPh>
    <rPh sb="66" eb="68">
      <t>ギョウセイ</t>
    </rPh>
    <rPh sb="68" eb="70">
      <t>ケンサ</t>
    </rPh>
    <rPh sb="70" eb="72">
      <t>タイショウ</t>
    </rPh>
    <rPh sb="72" eb="73">
      <t>ガイ</t>
    </rPh>
    <rPh sb="77" eb="79">
      <t>ジドウ</t>
    </rPh>
    <rPh sb="79" eb="80">
      <t>オヨ</t>
    </rPh>
    <rPh sb="81" eb="83">
      <t>キョウイン</t>
    </rPh>
    <rPh sb="84" eb="85">
      <t>タイ</t>
    </rPh>
    <rPh sb="87" eb="88">
      <t>スミ</t>
    </rPh>
    <rPh sb="94" eb="96">
      <t>ケンサ</t>
    </rPh>
    <rPh sb="97" eb="99">
      <t>ジッシ</t>
    </rPh>
    <rPh sb="105" eb="107">
      <t>カンセン</t>
    </rPh>
    <rPh sb="108" eb="109">
      <t>タイ</t>
    </rPh>
    <rPh sb="111" eb="113">
      <t>フアン</t>
    </rPh>
    <rPh sb="116" eb="118">
      <t>ケイゲン</t>
    </rPh>
    <rPh sb="120" eb="122">
      <t>アンシン</t>
    </rPh>
    <rPh sb="124" eb="126">
      <t>トウコウ</t>
    </rPh>
    <rPh sb="129" eb="131">
      <t>カンキョウ</t>
    </rPh>
    <rPh sb="132" eb="133">
      <t>トトノ</t>
    </rPh>
    <phoneticPr fontId="2"/>
  </si>
  <si>
    <t xml:space="preserve">
市内の医療機関に検査の依頼をしたことで、保護者の移動等の軽減が図られ、迅速にPCR検査を実施することができた。
</t>
    <rPh sb="1" eb="3">
      <t>シナイ</t>
    </rPh>
    <rPh sb="4" eb="6">
      <t>イリョウ</t>
    </rPh>
    <rPh sb="6" eb="8">
      <t>キカン</t>
    </rPh>
    <rPh sb="9" eb="11">
      <t>ケンサ</t>
    </rPh>
    <rPh sb="12" eb="14">
      <t>イライ</t>
    </rPh>
    <rPh sb="21" eb="24">
      <t>ホゴシャ</t>
    </rPh>
    <rPh sb="25" eb="27">
      <t>イドウ</t>
    </rPh>
    <rPh sb="27" eb="28">
      <t>ナド</t>
    </rPh>
    <rPh sb="29" eb="31">
      <t>ケイゲン</t>
    </rPh>
    <rPh sb="32" eb="33">
      <t>ハカ</t>
    </rPh>
    <rPh sb="36" eb="38">
      <t>ジンソク</t>
    </rPh>
    <rPh sb="42" eb="44">
      <t>ケンサ</t>
    </rPh>
    <rPh sb="45" eb="47">
      <t>ジッシ</t>
    </rPh>
    <phoneticPr fontId="2"/>
  </si>
  <si>
    <t xml:space="preserve">
年齢等による各々のワクチン接種時期に配慮して事業案内を送付した。
受取人払いにより郵送申請ができるようにし、申請の負担軽減を図った。
</t>
    <rPh sb="1" eb="3">
      <t>ネンレイ</t>
    </rPh>
    <rPh sb="3" eb="4">
      <t>トウ</t>
    </rPh>
    <rPh sb="7" eb="9">
      <t>オノオノ</t>
    </rPh>
    <rPh sb="14" eb="16">
      <t>セッシュ</t>
    </rPh>
    <rPh sb="16" eb="18">
      <t>ジキ</t>
    </rPh>
    <rPh sb="19" eb="21">
      <t>ハイリョ</t>
    </rPh>
    <rPh sb="23" eb="25">
      <t>ジギョウ</t>
    </rPh>
    <rPh sb="25" eb="27">
      <t>アンナイ</t>
    </rPh>
    <rPh sb="28" eb="30">
      <t>ソウフ</t>
    </rPh>
    <rPh sb="34" eb="36">
      <t>ウケトリ</t>
    </rPh>
    <rPh sb="36" eb="37">
      <t>ニン</t>
    </rPh>
    <rPh sb="37" eb="38">
      <t>ハラ</t>
    </rPh>
    <rPh sb="42" eb="44">
      <t>ユウソウ</t>
    </rPh>
    <rPh sb="44" eb="46">
      <t>シンセイ</t>
    </rPh>
    <rPh sb="55" eb="57">
      <t>シンセイ</t>
    </rPh>
    <rPh sb="58" eb="60">
      <t>フタン</t>
    </rPh>
    <rPh sb="60" eb="62">
      <t>ケイゲン</t>
    </rPh>
    <rPh sb="63" eb="64">
      <t>ハカ</t>
    </rPh>
    <phoneticPr fontId="2"/>
  </si>
  <si>
    <t xml:space="preserve">
①　コロナワクチン接種にあたり、接種会場まで赴くのに移動困難な障がい者のタクシー利用経費の一部を負担することで、移動手段の確保と経済的負担の軽減を図り、ワクチン接種を円滑に実施する。
②　対象者が接種のために利用したタクシー料金の助成（扶助費）、助成のための事務費（通信運搬費）
③　・扶助費…延べ申請件数：17件（30回分）、89,140円
　　 ・通信運搬費…延べ通知件数206件(案内通知）×84円+郵送申請件数10件×99円（料金受取人払）=18,294円
　　 合計　107,434円
④　障がい者　福祉タクシーの利用者
</t>
    <rPh sb="148" eb="149">
      <t>ノ</t>
    </rPh>
    <rPh sb="150" eb="152">
      <t>シンセイ</t>
    </rPh>
    <rPh sb="152" eb="154">
      <t>ケンスウ</t>
    </rPh>
    <rPh sb="157" eb="158">
      <t>ケン</t>
    </rPh>
    <rPh sb="161" eb="163">
      <t>カイブン</t>
    </rPh>
    <rPh sb="171" eb="172">
      <t>エン</t>
    </rPh>
    <rPh sb="183" eb="184">
      <t>ノ</t>
    </rPh>
    <rPh sb="185" eb="187">
      <t>ツウチ</t>
    </rPh>
    <rPh sb="187" eb="189">
      <t>ケンスウ</t>
    </rPh>
    <rPh sb="192" eb="193">
      <t>ケン</t>
    </rPh>
    <rPh sb="194" eb="196">
      <t>アンナイ</t>
    </rPh>
    <rPh sb="196" eb="198">
      <t>ツウチ</t>
    </rPh>
    <rPh sb="204" eb="206">
      <t>ユウソウ</t>
    </rPh>
    <rPh sb="206" eb="208">
      <t>シンセイ</t>
    </rPh>
    <rPh sb="208" eb="210">
      <t>ケンスウ</t>
    </rPh>
    <rPh sb="212" eb="213">
      <t>ケン</t>
    </rPh>
    <rPh sb="218" eb="220">
      <t>リョウキン</t>
    </rPh>
    <rPh sb="237" eb="239">
      <t>ゴウケイ</t>
    </rPh>
    <rPh sb="247" eb="248">
      <t>エン</t>
    </rPh>
    <phoneticPr fontId="6"/>
  </si>
  <si>
    <t xml:space="preserve">
移動手段の確保と利用する方の経済的負担の軽減で、障がいのある方が円滑にワクチン接種を受けられるように本事業を実施したが、多くの方は家族の送迎や他の手段で移動したと考えられ、対象者の内本事業を利用した方は少数であった。
しかし、少数でも他に移動手段のない方には有効な事業であったと考える。
</t>
    <rPh sb="1" eb="3">
      <t>イドウ</t>
    </rPh>
    <rPh sb="3" eb="5">
      <t>シュダン</t>
    </rPh>
    <rPh sb="6" eb="8">
      <t>カクホ</t>
    </rPh>
    <rPh sb="9" eb="11">
      <t>リヨウ</t>
    </rPh>
    <rPh sb="13" eb="14">
      <t>カタ</t>
    </rPh>
    <rPh sb="15" eb="18">
      <t>ケイザイテキ</t>
    </rPh>
    <rPh sb="18" eb="20">
      <t>フタン</t>
    </rPh>
    <rPh sb="21" eb="23">
      <t>ケイゲン</t>
    </rPh>
    <rPh sb="25" eb="26">
      <t>ショウ</t>
    </rPh>
    <rPh sb="31" eb="32">
      <t>カタ</t>
    </rPh>
    <rPh sb="33" eb="35">
      <t>エンカツ</t>
    </rPh>
    <rPh sb="40" eb="42">
      <t>セッシュ</t>
    </rPh>
    <rPh sb="43" eb="44">
      <t>ウ</t>
    </rPh>
    <rPh sb="51" eb="52">
      <t>ホン</t>
    </rPh>
    <rPh sb="52" eb="54">
      <t>ジギョウ</t>
    </rPh>
    <rPh sb="55" eb="57">
      <t>ジッシ</t>
    </rPh>
    <rPh sb="61" eb="62">
      <t>オオ</t>
    </rPh>
    <rPh sb="64" eb="65">
      <t>カタ</t>
    </rPh>
    <rPh sb="66" eb="68">
      <t>カゾク</t>
    </rPh>
    <rPh sb="69" eb="71">
      <t>ソウゲイ</t>
    </rPh>
    <rPh sb="72" eb="73">
      <t>タ</t>
    </rPh>
    <rPh sb="74" eb="76">
      <t>シュダン</t>
    </rPh>
    <rPh sb="77" eb="79">
      <t>イドウ</t>
    </rPh>
    <rPh sb="82" eb="83">
      <t>カンガ</t>
    </rPh>
    <rPh sb="87" eb="90">
      <t>タイショウシャ</t>
    </rPh>
    <rPh sb="91" eb="92">
      <t>ウチ</t>
    </rPh>
    <rPh sb="92" eb="93">
      <t>ホン</t>
    </rPh>
    <rPh sb="93" eb="95">
      <t>ジギョウ</t>
    </rPh>
    <rPh sb="96" eb="98">
      <t>リヨウ</t>
    </rPh>
    <rPh sb="100" eb="101">
      <t>カタ</t>
    </rPh>
    <rPh sb="102" eb="104">
      <t>ショウスウ</t>
    </rPh>
    <rPh sb="114" eb="116">
      <t>ショウスウ</t>
    </rPh>
    <rPh sb="118" eb="119">
      <t>タ</t>
    </rPh>
    <rPh sb="120" eb="122">
      <t>イドウ</t>
    </rPh>
    <rPh sb="122" eb="124">
      <t>シュダン</t>
    </rPh>
    <rPh sb="127" eb="128">
      <t>カタ</t>
    </rPh>
    <rPh sb="130" eb="132">
      <t>ユウコウ</t>
    </rPh>
    <rPh sb="133" eb="135">
      <t>ジギョウ</t>
    </rPh>
    <rPh sb="140" eb="141">
      <t>カンガ</t>
    </rPh>
    <phoneticPr fontId="2"/>
  </si>
  <si>
    <t xml:space="preserve">
ワクチン接種にあたり、接種会場まで赴くのに移動困難な高齢者のタクシー利用経費の一部を負担したことにより、経済的支援が実施され、かつワクチン接種の促進へつながった。
</t>
    <rPh sb="53" eb="56">
      <t>ケイザイテキ</t>
    </rPh>
    <rPh sb="56" eb="58">
      <t>シエン</t>
    </rPh>
    <rPh sb="59" eb="61">
      <t>ジッシ</t>
    </rPh>
    <rPh sb="70" eb="72">
      <t>セッシュ</t>
    </rPh>
    <rPh sb="73" eb="75">
      <t>ソクシン</t>
    </rPh>
    <phoneticPr fontId="2"/>
  </si>
  <si>
    <t xml:space="preserve">
事業実施にあたり、対象者へもれなく周知を行うため個別に勧奨通知を行った。
また事業実施にあたり、タクシー事業所へ個別に説明を行うなど、事業運営がスムーズに実施できるよう、連携を図った。
</t>
    <rPh sb="1" eb="3">
      <t>ジギョウ</t>
    </rPh>
    <rPh sb="3" eb="5">
      <t>ジッシ</t>
    </rPh>
    <rPh sb="10" eb="12">
      <t>タイショウ</t>
    </rPh>
    <rPh sb="12" eb="13">
      <t>シャ</t>
    </rPh>
    <rPh sb="18" eb="20">
      <t>シュウチ</t>
    </rPh>
    <rPh sb="21" eb="22">
      <t>オコナ</t>
    </rPh>
    <rPh sb="25" eb="27">
      <t>コベツ</t>
    </rPh>
    <rPh sb="28" eb="30">
      <t>カンショウ</t>
    </rPh>
    <rPh sb="30" eb="32">
      <t>ツウチ</t>
    </rPh>
    <rPh sb="33" eb="34">
      <t>オコナ</t>
    </rPh>
    <rPh sb="40" eb="42">
      <t>ジギョウ</t>
    </rPh>
    <rPh sb="42" eb="44">
      <t>ジッシ</t>
    </rPh>
    <rPh sb="53" eb="55">
      <t>ジギョウ</t>
    </rPh>
    <rPh sb="55" eb="56">
      <t>ショ</t>
    </rPh>
    <rPh sb="57" eb="59">
      <t>コベツ</t>
    </rPh>
    <rPh sb="60" eb="62">
      <t>セツメイ</t>
    </rPh>
    <rPh sb="63" eb="64">
      <t>オコナ</t>
    </rPh>
    <rPh sb="68" eb="70">
      <t>ジギョウ</t>
    </rPh>
    <rPh sb="70" eb="72">
      <t>ウンエイ</t>
    </rPh>
    <rPh sb="78" eb="80">
      <t>ジッシ</t>
    </rPh>
    <rPh sb="86" eb="88">
      <t>レンケイ</t>
    </rPh>
    <rPh sb="89" eb="90">
      <t>ハカ</t>
    </rPh>
    <phoneticPr fontId="2"/>
  </si>
  <si>
    <t xml:space="preserve">
申請者（高齢者）が、より分かりやすい簡潔な説明文や申請書等の作成に、もうひと工夫ができたのではないかと感じている。</t>
    <rPh sb="1" eb="4">
      <t>シンセイシャ</t>
    </rPh>
    <rPh sb="5" eb="8">
      <t>コウレイシャ</t>
    </rPh>
    <rPh sb="13" eb="14">
      <t>ワ</t>
    </rPh>
    <rPh sb="19" eb="21">
      <t>カンケツ</t>
    </rPh>
    <rPh sb="22" eb="24">
      <t>セツメイ</t>
    </rPh>
    <rPh sb="24" eb="25">
      <t>ブン</t>
    </rPh>
    <rPh sb="26" eb="29">
      <t>シンセイショ</t>
    </rPh>
    <rPh sb="29" eb="30">
      <t>トウ</t>
    </rPh>
    <rPh sb="31" eb="33">
      <t>サクセイ</t>
    </rPh>
    <rPh sb="39" eb="41">
      <t>クフウ</t>
    </rPh>
    <rPh sb="52" eb="53">
      <t>カン</t>
    </rPh>
    <phoneticPr fontId="2"/>
  </si>
  <si>
    <r>
      <t xml:space="preserve">
①　コロナワクチン接種にあたり、接種会場まで赴くのに移動困難な高齢者のタクシー利用経費の一部を負担することで、移動手段の確保と経済的負担の軽減を図り、ワクチン接種を円滑に実施する。
②　対象者が接種のために利用したタクシー料金（乗車介助1,000円を含む。）の往復で</t>
    </r>
    <r>
      <rPr>
        <sz val="14"/>
        <rFont val="ＭＳ Ｐゴシック"/>
        <family val="3"/>
        <charset val="128"/>
      </rPr>
      <t xml:space="preserve">３回分助成（扶助費）　、助成のための事務費（通信運搬費）
③　・交付申請者　８４名に対し700,480円を助成
　　 ・事業実施に伴う対象者等へのお知らせ及び勧奨通知等に要した通信運搬費：37,097円
④　高齢者　ケアタクシーの利用者
</t>
    </r>
    <rPh sb="166" eb="168">
      <t>コウフ</t>
    </rPh>
    <rPh sb="168" eb="170">
      <t>シンセイ</t>
    </rPh>
    <rPh sb="170" eb="171">
      <t>シャ</t>
    </rPh>
    <rPh sb="174" eb="175">
      <t>メイ</t>
    </rPh>
    <rPh sb="176" eb="177">
      <t>タイ</t>
    </rPh>
    <rPh sb="185" eb="186">
      <t>エン</t>
    </rPh>
    <rPh sb="187" eb="189">
      <t>ジョセイ</t>
    </rPh>
    <rPh sb="194" eb="196">
      <t>ジギョウ</t>
    </rPh>
    <rPh sb="196" eb="198">
      <t>ジッシ</t>
    </rPh>
    <rPh sb="199" eb="200">
      <t>トモナ</t>
    </rPh>
    <rPh sb="201" eb="204">
      <t>タイショウシャ</t>
    </rPh>
    <rPh sb="204" eb="205">
      <t>トウ</t>
    </rPh>
    <rPh sb="208" eb="209">
      <t>シ</t>
    </rPh>
    <rPh sb="211" eb="212">
      <t>オヨ</t>
    </rPh>
    <rPh sb="213" eb="215">
      <t>カンショウ</t>
    </rPh>
    <rPh sb="215" eb="217">
      <t>ツウチ</t>
    </rPh>
    <rPh sb="217" eb="218">
      <t>トウ</t>
    </rPh>
    <rPh sb="219" eb="220">
      <t>ヨウ</t>
    </rPh>
    <rPh sb="222" eb="224">
      <t>ツウシン</t>
    </rPh>
    <rPh sb="224" eb="226">
      <t>ウンパン</t>
    </rPh>
    <rPh sb="226" eb="227">
      <t>ヒ</t>
    </rPh>
    <rPh sb="234" eb="235">
      <t>エン</t>
    </rPh>
    <phoneticPr fontId="6"/>
  </si>
  <si>
    <t xml:space="preserve">
インフルエンザ予防接種費用について妊婦62人、児童1,852人に対して一部助成をすることで接種勧奨を行い、対象期間中にインフルエンザの流行がなかったことから、医療機関に対する負担を軽減できたと考える。
</t>
    <rPh sb="8" eb="10">
      <t>ヨボウ</t>
    </rPh>
    <rPh sb="10" eb="12">
      <t>セッシュ</t>
    </rPh>
    <rPh sb="12" eb="14">
      <t>ヒヨウ</t>
    </rPh>
    <rPh sb="18" eb="20">
      <t>ニンプ</t>
    </rPh>
    <rPh sb="22" eb="23">
      <t>ニン</t>
    </rPh>
    <rPh sb="24" eb="26">
      <t>ジドウ</t>
    </rPh>
    <rPh sb="31" eb="32">
      <t>ニン</t>
    </rPh>
    <rPh sb="33" eb="34">
      <t>タイ</t>
    </rPh>
    <rPh sb="36" eb="38">
      <t>イチブ</t>
    </rPh>
    <rPh sb="38" eb="40">
      <t>ジョセイ</t>
    </rPh>
    <rPh sb="46" eb="48">
      <t>セッシュ</t>
    </rPh>
    <rPh sb="48" eb="50">
      <t>カンショウ</t>
    </rPh>
    <rPh sb="51" eb="52">
      <t>オコナ</t>
    </rPh>
    <rPh sb="54" eb="56">
      <t>タイショウ</t>
    </rPh>
    <rPh sb="56" eb="59">
      <t>キカンチュウ</t>
    </rPh>
    <rPh sb="68" eb="70">
      <t>リュウコウ</t>
    </rPh>
    <rPh sb="80" eb="82">
      <t>イリョウ</t>
    </rPh>
    <rPh sb="82" eb="84">
      <t>キカン</t>
    </rPh>
    <rPh sb="85" eb="86">
      <t>タイ</t>
    </rPh>
    <rPh sb="88" eb="90">
      <t>フタン</t>
    </rPh>
    <rPh sb="91" eb="93">
      <t>ケイゲン</t>
    </rPh>
    <rPh sb="97" eb="98">
      <t>カンガ</t>
    </rPh>
    <phoneticPr fontId="2"/>
  </si>
  <si>
    <t xml:space="preserve">
迅速に助成金を支給するため、領収証等の添付書類等に不備があった場合は、予め本人同意を得た上で、市から医療機関へ直接照会を実施した。
</t>
    <rPh sb="4" eb="6">
      <t>ジョセイ</t>
    </rPh>
    <rPh sb="6" eb="7">
      <t>キン</t>
    </rPh>
    <rPh sb="15" eb="18">
      <t>リョウシュウショウ</t>
    </rPh>
    <rPh sb="18" eb="19">
      <t>トウ</t>
    </rPh>
    <rPh sb="61" eb="63">
      <t>ジッシ</t>
    </rPh>
    <phoneticPr fontId="2"/>
  </si>
  <si>
    <t xml:space="preserve">
1月29日に19,000部を新聞折り込みとして配布し新型コロナウイルス感染症の予防啓発を実施した。
結果として、市内感染者数について1月は79人、2月は28人、3月は24人だったことから一定の効果はあったと考える。
</t>
    <rPh sb="2" eb="3">
      <t>ガツ</t>
    </rPh>
    <rPh sb="5" eb="6">
      <t>ニチ</t>
    </rPh>
    <rPh sb="13" eb="14">
      <t>ブ</t>
    </rPh>
    <rPh sb="15" eb="17">
      <t>シンブン</t>
    </rPh>
    <rPh sb="17" eb="18">
      <t>オ</t>
    </rPh>
    <rPh sb="19" eb="20">
      <t>コ</t>
    </rPh>
    <rPh sb="24" eb="26">
      <t>ハイフ</t>
    </rPh>
    <rPh sb="27" eb="29">
      <t>シンガタ</t>
    </rPh>
    <rPh sb="36" eb="39">
      <t>カンセンショウ</t>
    </rPh>
    <rPh sb="40" eb="42">
      <t>ヨボウ</t>
    </rPh>
    <rPh sb="42" eb="44">
      <t>ケイハツ</t>
    </rPh>
    <rPh sb="45" eb="47">
      <t>ジッシ</t>
    </rPh>
    <rPh sb="51" eb="53">
      <t>ケッカ</t>
    </rPh>
    <rPh sb="57" eb="59">
      <t>シナイ</t>
    </rPh>
    <rPh sb="59" eb="62">
      <t>カンセンシャ</t>
    </rPh>
    <rPh sb="62" eb="63">
      <t>スウ</t>
    </rPh>
    <rPh sb="68" eb="69">
      <t>ガツ</t>
    </rPh>
    <rPh sb="72" eb="73">
      <t>ニン</t>
    </rPh>
    <rPh sb="75" eb="76">
      <t>ガツ</t>
    </rPh>
    <rPh sb="79" eb="80">
      <t>ニン</t>
    </rPh>
    <rPh sb="82" eb="83">
      <t>ガツ</t>
    </rPh>
    <rPh sb="86" eb="87">
      <t>ニン</t>
    </rPh>
    <rPh sb="94" eb="96">
      <t>イッテイ</t>
    </rPh>
    <rPh sb="97" eb="99">
      <t>コウカ</t>
    </rPh>
    <rPh sb="104" eb="105">
      <t>カンガ</t>
    </rPh>
    <phoneticPr fontId="2"/>
  </si>
  <si>
    <t xml:space="preserve">
インターネットにより情報取得が困難な、特に老年者に重要情報が分かりやすく伝わるような紙面構成を行った。
</t>
    <rPh sb="11" eb="13">
      <t>ジョウホウ</t>
    </rPh>
    <rPh sb="13" eb="15">
      <t>シュトク</t>
    </rPh>
    <rPh sb="16" eb="18">
      <t>コンナン</t>
    </rPh>
    <rPh sb="20" eb="21">
      <t>トク</t>
    </rPh>
    <rPh sb="22" eb="25">
      <t>ロウネンシャ</t>
    </rPh>
    <rPh sb="26" eb="28">
      <t>ジュウヨウ</t>
    </rPh>
    <rPh sb="28" eb="30">
      <t>ジョウホウ</t>
    </rPh>
    <rPh sb="31" eb="32">
      <t>ワ</t>
    </rPh>
    <rPh sb="37" eb="38">
      <t>ツタ</t>
    </rPh>
    <rPh sb="43" eb="45">
      <t>シメン</t>
    </rPh>
    <rPh sb="45" eb="47">
      <t>コウセイ</t>
    </rPh>
    <rPh sb="48" eb="49">
      <t>オコナ</t>
    </rPh>
    <phoneticPr fontId="2"/>
  </si>
  <si>
    <t xml:space="preserve">
①　新型コロナウイルス感染症の予防啓発及び相談先周知を目的とする。事業効果としては、新聞媒体を通じてチラシを配布することで、既に実施している防災無線で伝えきれない情報を伝達し、インターネットからの情報取得が困難な方々にも重要情報を得ていただく機会を創出できることが挙げられる。
②　啓発チラシ作成と新聞販売店納入作業に係る経費
③　啓発チラシ：19,000枚
　　　・印刷データ作成一式…11,000円
　　　・印刷（A4　両面）…146,300円
　　　・新聞折込一式…79,420円
④　東金市内の新聞購読者
</t>
    <phoneticPr fontId="2"/>
  </si>
  <si>
    <t xml:space="preserve">
R3.3.21執行の東金市議会議員選挙において、新型コロナウィルス感染者を出すことなく、選挙の投開票を行うことができた。
</t>
    <rPh sb="25" eb="27">
      <t>シンガタ</t>
    </rPh>
    <rPh sb="34" eb="36">
      <t>カンセン</t>
    </rPh>
    <rPh sb="36" eb="37">
      <t>シャ</t>
    </rPh>
    <rPh sb="38" eb="39">
      <t>ダ</t>
    </rPh>
    <rPh sb="45" eb="47">
      <t>センキョ</t>
    </rPh>
    <rPh sb="48" eb="51">
      <t>トウカイヒョウ</t>
    </rPh>
    <rPh sb="52" eb="53">
      <t>オコナ</t>
    </rPh>
    <phoneticPr fontId="2"/>
  </si>
  <si>
    <t xml:space="preserve">
オリジナルの鉛筆設置台の作成等、人と接触する機会を減らす努力をした。また、ベルトパーテーションを利用することにより、期日前投票所の規模を選挙人の数に合わせて拡大・縮小し、限られたスペースを最大限に利用しながら、３密対策をすることができた。
</t>
    <rPh sb="7" eb="9">
      <t>エンピツ</t>
    </rPh>
    <rPh sb="9" eb="11">
      <t>セッチ</t>
    </rPh>
    <rPh sb="11" eb="12">
      <t>ダイ</t>
    </rPh>
    <rPh sb="13" eb="15">
      <t>サクセイ</t>
    </rPh>
    <rPh sb="15" eb="16">
      <t>トウ</t>
    </rPh>
    <rPh sb="17" eb="18">
      <t>ヒト</t>
    </rPh>
    <rPh sb="19" eb="21">
      <t>セッショク</t>
    </rPh>
    <rPh sb="23" eb="25">
      <t>キカイ</t>
    </rPh>
    <rPh sb="26" eb="27">
      <t>ヘ</t>
    </rPh>
    <rPh sb="29" eb="31">
      <t>ドリョク</t>
    </rPh>
    <rPh sb="49" eb="51">
      <t>リヨウ</t>
    </rPh>
    <rPh sb="59" eb="61">
      <t>キジツ</t>
    </rPh>
    <rPh sb="61" eb="62">
      <t>ゼン</t>
    </rPh>
    <rPh sb="62" eb="64">
      <t>トウヒョウ</t>
    </rPh>
    <rPh sb="64" eb="65">
      <t>ジョ</t>
    </rPh>
    <rPh sb="66" eb="68">
      <t>キボ</t>
    </rPh>
    <rPh sb="69" eb="71">
      <t>センキョ</t>
    </rPh>
    <rPh sb="71" eb="72">
      <t>ニン</t>
    </rPh>
    <rPh sb="73" eb="74">
      <t>カズ</t>
    </rPh>
    <rPh sb="75" eb="76">
      <t>ア</t>
    </rPh>
    <rPh sb="79" eb="81">
      <t>カクダイ</t>
    </rPh>
    <rPh sb="82" eb="84">
      <t>シュクショウ</t>
    </rPh>
    <rPh sb="86" eb="87">
      <t>カギ</t>
    </rPh>
    <rPh sb="95" eb="98">
      <t>サイダイゲン</t>
    </rPh>
    <rPh sb="99" eb="101">
      <t>リヨウ</t>
    </rPh>
    <rPh sb="107" eb="108">
      <t>ミツ</t>
    </rPh>
    <rPh sb="108" eb="110">
      <t>タイサク</t>
    </rPh>
    <phoneticPr fontId="2"/>
  </si>
  <si>
    <t xml:space="preserve">
ベルトパーテーションの数をもっと増やしていれば、最も混雑した日にも、もっと楽に対応できた。
</t>
    <rPh sb="12" eb="13">
      <t>カズ</t>
    </rPh>
    <rPh sb="17" eb="18">
      <t>フ</t>
    </rPh>
    <rPh sb="25" eb="26">
      <t>モット</t>
    </rPh>
    <rPh sb="27" eb="29">
      <t>コンザツ</t>
    </rPh>
    <rPh sb="31" eb="32">
      <t>ヒ</t>
    </rPh>
    <rPh sb="38" eb="39">
      <t>ラク</t>
    </rPh>
    <rPh sb="40" eb="42">
      <t>タイオウ</t>
    </rPh>
    <phoneticPr fontId="2"/>
  </si>
  <si>
    <r>
      <t xml:space="preserve">
①　R3.3.21執行予定の東金市議会議員選挙において、期日前投票所並びに当日投票所及び開票所における新型コロナウィルス感染機会低減を図る。
②　消耗品費、備品購入費、役務費、工事請負費　
③　○投票所備品・消耗品
　　　　</t>
    </r>
    <r>
      <rPr>
        <sz val="14"/>
        <rFont val="ＭＳ Ｐゴシック"/>
        <family val="3"/>
        <charset val="128"/>
      </rPr>
      <t xml:space="preserve"> ・ダンボールパーテーション：150枚×1,100円=165,000円
　　　 　・投票所衛生用品・消耗品…98,152円（雑巾：10枚×10組×3セット、ペーパータオル-①：10組×5セット、ペーパータオル-②：4セット、ペーパータオル-③：8セット、ハンドソープ（250ml）：30本、鉛筆：1ダース×90セット、バケツ：30個）
　　　 　・消毒用アルコール（1,000ml）：60本×1,067円=64,020円
　　　 　・ニトリル手袋（3,000枚）：59,400円
　　　 　・養生テープ：3セット×7,700円=23,100円
　　　 　・サーキュレーター：6台×7,678円=46,068円
　　 ○期日前投票所移設に伴う照明増設工事一式：313,500円
　　 ○期日前投票所移設に伴う備品
　　　　ベルトパーテーション：10セット×14,476円=144,760円
　　 ○選挙啓発のための自治体ターゲティング広告料：86,832円
　　 ○入場整理券印刷システム改修業務委託料：330,000円
④　期日前投票所、投票所、開票所
</t>
    </r>
    <rPh sb="131" eb="132">
      <t>マイ</t>
    </rPh>
    <rPh sb="138" eb="139">
      <t>エン</t>
    </rPh>
    <rPh sb="147" eb="148">
      <t>エン</t>
    </rPh>
    <rPh sb="155" eb="157">
      <t>トウヒョウ</t>
    </rPh>
    <rPh sb="157" eb="158">
      <t>ジョ</t>
    </rPh>
    <rPh sb="158" eb="160">
      <t>エイセイ</t>
    </rPh>
    <rPh sb="160" eb="162">
      <t>ヨウヒン</t>
    </rPh>
    <rPh sb="163" eb="165">
      <t>ショウモウ</t>
    </rPh>
    <rPh sb="165" eb="166">
      <t>ヒン</t>
    </rPh>
    <rPh sb="173" eb="174">
      <t>エン</t>
    </rPh>
    <rPh sb="175" eb="177">
      <t>ゾウキン</t>
    </rPh>
    <rPh sb="179" eb="180">
      <t>マイ</t>
    </rPh>
    <rPh sb="183" eb="184">
      <t>クミ</t>
    </rPh>
    <rPh sb="202" eb="203">
      <t>クミ</t>
    </rPh>
    <rPh sb="255" eb="256">
      <t>ホン</t>
    </rPh>
    <rPh sb="257" eb="259">
      <t>エンピツ</t>
    </rPh>
    <rPh sb="277" eb="278">
      <t>コ</t>
    </rPh>
    <rPh sb="286" eb="289">
      <t>ショウドクヨウ</t>
    </rPh>
    <rPh sb="306" eb="307">
      <t>ホン</t>
    </rPh>
    <rPh sb="313" eb="314">
      <t>エン</t>
    </rPh>
    <rPh sb="321" eb="322">
      <t>エン</t>
    </rPh>
    <rPh sb="333" eb="335">
      <t>テブクロ</t>
    </rPh>
    <rPh sb="341" eb="342">
      <t>マイ</t>
    </rPh>
    <rPh sb="350" eb="351">
      <t>エン</t>
    </rPh>
    <rPh sb="358" eb="360">
      <t>ヨウジョウ</t>
    </rPh>
    <rPh sb="374" eb="375">
      <t>エン</t>
    </rPh>
    <rPh sb="382" eb="383">
      <t>エン</t>
    </rPh>
    <rPh sb="400" eb="401">
      <t>ダイ</t>
    </rPh>
    <rPh sb="407" eb="408">
      <t>エン</t>
    </rPh>
    <rPh sb="415" eb="416">
      <t>エン</t>
    </rPh>
    <rPh sb="434" eb="436">
      <t>ゾウセツ</t>
    </rPh>
    <rPh sb="504" eb="505">
      <t>エン</t>
    </rPh>
    <rPh sb="530" eb="531">
      <t>リョウ</t>
    </rPh>
    <rPh sb="557" eb="559">
      <t>ギョウム</t>
    </rPh>
    <rPh sb="559" eb="561">
      <t>イタク</t>
    </rPh>
    <rPh sb="561" eb="562">
      <t>リョウ</t>
    </rPh>
    <phoneticPr fontId="6"/>
  </si>
  <si>
    <t xml:space="preserve">
事業を実施した43社全てに補助金を交付することができた。
また、事業者からはコロナ禍で資金繰りが厳しいなか国の小規模事業者持続化補助金に市の補助金を上乗せ支給してもらい非常に助かったとの声を聞いている。
</t>
    <rPh sb="1" eb="3">
      <t>ジギョウ</t>
    </rPh>
    <rPh sb="4" eb="6">
      <t>ジッシ</t>
    </rPh>
    <rPh sb="10" eb="11">
      <t>シャ</t>
    </rPh>
    <rPh sb="11" eb="12">
      <t>スベ</t>
    </rPh>
    <rPh sb="14" eb="17">
      <t>ホジョキン</t>
    </rPh>
    <rPh sb="18" eb="20">
      <t>コウフ</t>
    </rPh>
    <rPh sb="33" eb="36">
      <t>ジギョウシャ</t>
    </rPh>
    <rPh sb="42" eb="43">
      <t>ワザワイ</t>
    </rPh>
    <rPh sb="44" eb="46">
      <t>シキン</t>
    </rPh>
    <rPh sb="46" eb="47">
      <t>グ</t>
    </rPh>
    <rPh sb="49" eb="50">
      <t>キビ</t>
    </rPh>
    <rPh sb="54" eb="55">
      <t>クニ</t>
    </rPh>
    <rPh sb="56" eb="59">
      <t>ショウキボ</t>
    </rPh>
    <rPh sb="59" eb="62">
      <t>ジギョウシャ</t>
    </rPh>
    <rPh sb="62" eb="64">
      <t>ジゾク</t>
    </rPh>
    <rPh sb="64" eb="65">
      <t>カ</t>
    </rPh>
    <rPh sb="65" eb="68">
      <t>ホジョキン</t>
    </rPh>
    <rPh sb="69" eb="70">
      <t>シ</t>
    </rPh>
    <rPh sb="71" eb="74">
      <t>ホジョキン</t>
    </rPh>
    <rPh sb="75" eb="77">
      <t>ウワノ</t>
    </rPh>
    <rPh sb="78" eb="80">
      <t>シキュウ</t>
    </rPh>
    <rPh sb="85" eb="87">
      <t>ヒジョウ</t>
    </rPh>
    <rPh sb="88" eb="89">
      <t>タス</t>
    </rPh>
    <rPh sb="94" eb="95">
      <t>コエ</t>
    </rPh>
    <rPh sb="96" eb="97">
      <t>キ</t>
    </rPh>
    <phoneticPr fontId="2"/>
  </si>
  <si>
    <t xml:space="preserve">
国への小規模事業者持続化補助金の申請支援を実施していた東金商工会議所と連携し事業者の補助金申請・交付にかかる進捗状況を確認し国の補助金確定後に遅滞なく市の補助金交付手続きを実施した。
</t>
    <rPh sb="1" eb="2">
      <t>クニ</t>
    </rPh>
    <rPh sb="4" eb="7">
      <t>ショウキボ</t>
    </rPh>
    <rPh sb="7" eb="10">
      <t>ジギョウシャ</t>
    </rPh>
    <rPh sb="10" eb="12">
      <t>ジゾク</t>
    </rPh>
    <rPh sb="12" eb="13">
      <t>カ</t>
    </rPh>
    <rPh sb="13" eb="16">
      <t>ホジョキン</t>
    </rPh>
    <rPh sb="17" eb="19">
      <t>シンセイ</t>
    </rPh>
    <rPh sb="19" eb="21">
      <t>シエン</t>
    </rPh>
    <rPh sb="22" eb="24">
      <t>ジッシ</t>
    </rPh>
    <rPh sb="28" eb="30">
      <t>トウガネ</t>
    </rPh>
    <rPh sb="30" eb="32">
      <t>ショウコウ</t>
    </rPh>
    <rPh sb="32" eb="35">
      <t>カイギショ</t>
    </rPh>
    <rPh sb="36" eb="38">
      <t>レンケイ</t>
    </rPh>
    <rPh sb="39" eb="42">
      <t>ジギョウシャ</t>
    </rPh>
    <rPh sb="43" eb="46">
      <t>ホジョキン</t>
    </rPh>
    <rPh sb="46" eb="48">
      <t>シンセイ</t>
    </rPh>
    <rPh sb="49" eb="51">
      <t>コウフ</t>
    </rPh>
    <rPh sb="55" eb="57">
      <t>シンチョク</t>
    </rPh>
    <rPh sb="57" eb="59">
      <t>ジョウキョウ</t>
    </rPh>
    <rPh sb="60" eb="62">
      <t>カクニン</t>
    </rPh>
    <rPh sb="63" eb="64">
      <t>クニ</t>
    </rPh>
    <rPh sb="65" eb="68">
      <t>ホジョキン</t>
    </rPh>
    <rPh sb="68" eb="70">
      <t>カクテイ</t>
    </rPh>
    <rPh sb="70" eb="71">
      <t>ゴ</t>
    </rPh>
    <rPh sb="72" eb="74">
      <t>チタイ</t>
    </rPh>
    <rPh sb="76" eb="77">
      <t>シ</t>
    </rPh>
    <rPh sb="78" eb="81">
      <t>ホジョキン</t>
    </rPh>
    <rPh sb="81" eb="83">
      <t>コウフ</t>
    </rPh>
    <rPh sb="83" eb="85">
      <t>テツヅ</t>
    </rPh>
    <rPh sb="87" eb="89">
      <t>ジッシ</t>
    </rPh>
    <phoneticPr fontId="2"/>
  </si>
  <si>
    <t xml:space="preserve">
①　コロナ禍においても小規模事業者の持続可能な経営計画に基づく販路開拓等の取組を支援する。
②　補助金　
③　補助金：43社、7,479,000円（25万円を上限に補助対象経費の1/6）
④　市内の小規模事業者
</t>
    <phoneticPr fontId="2"/>
  </si>
  <si>
    <t xml:space="preserve">
今回の国の小規模事業者持続化補助金への市独自の補助金の上乗せ支給については予定どおりの執行ができ当初の予定どおりの効果をあげることができたと考えている。
改善点をあげるとすれば、当初国の補助金申請を行ったものの事業実施に至らなかった事業者があったがその事業者についての詳細確認を行い事業実施、補助金の支給につなげることができれば更に効果的であったと考える。
</t>
    <rPh sb="1" eb="3">
      <t>コンカイ</t>
    </rPh>
    <rPh sb="4" eb="5">
      <t>クニ</t>
    </rPh>
    <rPh sb="6" eb="9">
      <t>ショウキボ</t>
    </rPh>
    <rPh sb="9" eb="12">
      <t>ジギョウシャ</t>
    </rPh>
    <rPh sb="12" eb="14">
      <t>ジゾク</t>
    </rPh>
    <rPh sb="14" eb="15">
      <t>カ</t>
    </rPh>
    <rPh sb="15" eb="18">
      <t>ホジョキン</t>
    </rPh>
    <rPh sb="20" eb="21">
      <t>シ</t>
    </rPh>
    <rPh sb="21" eb="23">
      <t>ドクジ</t>
    </rPh>
    <rPh sb="24" eb="27">
      <t>ホジョキン</t>
    </rPh>
    <rPh sb="28" eb="30">
      <t>ウワノ</t>
    </rPh>
    <rPh sb="31" eb="33">
      <t>シキュウ</t>
    </rPh>
    <rPh sb="38" eb="40">
      <t>ヨテイ</t>
    </rPh>
    <rPh sb="44" eb="46">
      <t>シッコウ</t>
    </rPh>
    <rPh sb="49" eb="51">
      <t>トウショ</t>
    </rPh>
    <rPh sb="52" eb="54">
      <t>ヨテイ</t>
    </rPh>
    <rPh sb="58" eb="60">
      <t>コウカ</t>
    </rPh>
    <rPh sb="71" eb="72">
      <t>カンガ</t>
    </rPh>
    <rPh sb="78" eb="80">
      <t>カイゼン</t>
    </rPh>
    <rPh sb="80" eb="81">
      <t>テン</t>
    </rPh>
    <rPh sb="90" eb="92">
      <t>トウショ</t>
    </rPh>
    <rPh sb="92" eb="93">
      <t>クニ</t>
    </rPh>
    <rPh sb="94" eb="97">
      <t>ホジョキン</t>
    </rPh>
    <rPh sb="97" eb="99">
      <t>シンセイ</t>
    </rPh>
    <rPh sb="100" eb="101">
      <t>オコナ</t>
    </rPh>
    <rPh sb="106" eb="108">
      <t>ジギョウ</t>
    </rPh>
    <rPh sb="108" eb="110">
      <t>ジッシ</t>
    </rPh>
    <rPh sb="111" eb="112">
      <t>イタ</t>
    </rPh>
    <rPh sb="117" eb="120">
      <t>ジギョウシャ</t>
    </rPh>
    <rPh sb="127" eb="129">
      <t>ジギョウ</t>
    </rPh>
    <rPh sb="129" eb="130">
      <t>シャ</t>
    </rPh>
    <rPh sb="135" eb="137">
      <t>ショウサイ</t>
    </rPh>
    <rPh sb="137" eb="139">
      <t>カクニン</t>
    </rPh>
    <rPh sb="140" eb="141">
      <t>オコナ</t>
    </rPh>
    <rPh sb="142" eb="144">
      <t>ジギョウ</t>
    </rPh>
    <rPh sb="144" eb="146">
      <t>ジッシ</t>
    </rPh>
    <rPh sb="147" eb="150">
      <t>ホジョキン</t>
    </rPh>
    <rPh sb="151" eb="153">
      <t>シキュウ</t>
    </rPh>
    <rPh sb="165" eb="166">
      <t>サラ</t>
    </rPh>
    <rPh sb="167" eb="169">
      <t>コウカ</t>
    </rPh>
    <rPh sb="169" eb="170">
      <t>テキ</t>
    </rPh>
    <rPh sb="175" eb="176">
      <t>カンガ</t>
    </rPh>
    <phoneticPr fontId="2"/>
  </si>
  <si>
    <r>
      <t xml:space="preserve">
①　接種が推奨されている妊婦及び小児に対し、インフルエンザ予防接種費用の一部助成を行うことで、新型コロナウイルス感染症と季節性インフルエンザの同時流行を防ぎ、医療体制の軽減を図る。
②　インフルエンザ予防接種助成事業に要する経費
③　 ・消耗品費…</t>
    </r>
    <r>
      <rPr>
        <sz val="14"/>
        <rFont val="ＭＳ Ｐゴシック"/>
        <family val="3"/>
        <charset val="128"/>
      </rPr>
      <t xml:space="preserve">8,514円
　　　・印刷製本費…137,577円
　　　・通信運搬費…353,187円
　　　・人材派遣業務委託料…345,950円
　　　・扶助費…2,871,000円
④　接種日当日に本市に住民登録がある妊婦及び小学2年～６年生（接種対象期間令和2年10月1日～令和3年1月31日）
</t>
    </r>
    <phoneticPr fontId="6"/>
  </si>
  <si>
    <t xml:space="preserve">
①　新型コロナウイルス感染症の影響を受けている子育て世帯の生活を支援する取り組みとして、子育て世帯へ給付金を支給し、家計負担の軽減を図る。
②　国の「子育て世帯への臨時特別給付金」の受給者に対し、児童1人当たり1万円を給付する。
③　○給付金支給額：64,330,000円
　　　  支給対象児童数（実績）：6,433人（1人あたり支給額：10,000円）　　　　
　 　○需用費
　　　　 ・印刷製本費（窓付封筒）：60,720円
　　　　 ・消耗品費（手消毒液）：2,156円
　　　　 ・消耗品費（印刷用紙2,500枚）：14,190円
　　　　 ・消耗品費（マジック）：1,452円
　　　　 ・消耗品費（クラフトテープ）：15,125円
　　　　 ・消耗品費（インクカートリッジ、テープカートリッジ）：9,901円
　　　　 ・消耗品費（事務用品（ホッチキス外））：5,952円
　　 ○役務費
　　　　 ・通信運搬費（後納郵便代）：286,264円
　　　　 ・通信運搬費（切手購入代）：18,480円
　　　　 ・手数料（口座振込手数料）：429,550円
④　支給者数（実績）：3,902人</t>
    <rPh sb="103" eb="104">
      <t>ア</t>
    </rPh>
    <rPh sb="119" eb="122">
      <t>キュウフキン</t>
    </rPh>
    <rPh sb="122" eb="124">
      <t>シキュウ</t>
    </rPh>
    <rPh sb="124" eb="125">
      <t>ガク</t>
    </rPh>
    <rPh sb="136" eb="137">
      <t>エン</t>
    </rPh>
    <rPh sb="143" eb="145">
      <t>シキュウ</t>
    </rPh>
    <rPh sb="145" eb="147">
      <t>タイショウ</t>
    </rPh>
    <rPh sb="149" eb="150">
      <t>スウ</t>
    </rPh>
    <rPh sb="151" eb="153">
      <t>ジッセキ</t>
    </rPh>
    <rPh sb="167" eb="170">
      <t>シキュウガク</t>
    </rPh>
    <rPh sb="197" eb="199">
      <t>インサツ</t>
    </rPh>
    <rPh sb="199" eb="201">
      <t>セイホン</t>
    </rPh>
    <rPh sb="201" eb="202">
      <t>ヒ</t>
    </rPh>
    <rPh sb="203" eb="205">
      <t>マドツ</t>
    </rPh>
    <rPh sb="205" eb="207">
      <t>フウトウ</t>
    </rPh>
    <rPh sb="223" eb="225">
      <t>ショウモウ</t>
    </rPh>
    <rPh sb="225" eb="226">
      <t>ヒン</t>
    </rPh>
    <rPh sb="226" eb="227">
      <t>ヒ</t>
    </rPh>
    <rPh sb="228" eb="229">
      <t>テ</t>
    </rPh>
    <rPh sb="229" eb="231">
      <t>ショウドク</t>
    </rPh>
    <rPh sb="231" eb="232">
      <t>エキ</t>
    </rPh>
    <rPh sb="239" eb="240">
      <t>エン</t>
    </rPh>
    <rPh sb="247" eb="249">
      <t>ショウモウ</t>
    </rPh>
    <rPh sb="249" eb="250">
      <t>ヒン</t>
    </rPh>
    <rPh sb="250" eb="251">
      <t>ヒ</t>
    </rPh>
    <rPh sb="252" eb="254">
      <t>インサツ</t>
    </rPh>
    <rPh sb="254" eb="256">
      <t>ヨウシ</t>
    </rPh>
    <rPh sb="261" eb="262">
      <t>マイ</t>
    </rPh>
    <rPh sb="270" eb="271">
      <t>エン</t>
    </rPh>
    <rPh sb="278" eb="281">
      <t>ショウモウヒン</t>
    </rPh>
    <rPh sb="281" eb="282">
      <t>ヒ</t>
    </rPh>
    <rPh sb="294" eb="295">
      <t>エン</t>
    </rPh>
    <rPh sb="302" eb="305">
      <t>ショウモウヒン</t>
    </rPh>
    <rPh sb="305" eb="306">
      <t>ヒ</t>
    </rPh>
    <rPh sb="322" eb="323">
      <t>エン</t>
    </rPh>
    <rPh sb="330" eb="333">
      <t>ショウモウヒン</t>
    </rPh>
    <rPh sb="333" eb="334">
      <t>ヒ</t>
    </rPh>
    <rPh sb="361" eb="362">
      <t>エン</t>
    </rPh>
    <rPh sb="369" eb="372">
      <t>ショウモウヒン</t>
    </rPh>
    <rPh sb="372" eb="373">
      <t>ヒ</t>
    </rPh>
    <rPh sb="374" eb="376">
      <t>ジム</t>
    </rPh>
    <rPh sb="376" eb="378">
      <t>ヨウヒン</t>
    </rPh>
    <rPh sb="384" eb="385">
      <t>ホカ</t>
    </rPh>
    <rPh sb="393" eb="394">
      <t>エン</t>
    </rPh>
    <rPh sb="415" eb="417">
      <t>コウノウ</t>
    </rPh>
    <rPh sb="417" eb="419">
      <t>ユウビン</t>
    </rPh>
    <rPh sb="419" eb="420">
      <t>ダイ</t>
    </rPh>
    <rPh sb="437" eb="439">
      <t>ツウシン</t>
    </rPh>
    <rPh sb="439" eb="441">
      <t>ウンパン</t>
    </rPh>
    <rPh sb="441" eb="442">
      <t>ヒ</t>
    </rPh>
    <rPh sb="443" eb="445">
      <t>キッテ</t>
    </rPh>
    <rPh sb="445" eb="447">
      <t>コウニュウ</t>
    </rPh>
    <rPh sb="447" eb="448">
      <t>ダイ</t>
    </rPh>
    <rPh sb="456" eb="457">
      <t>エン</t>
    </rPh>
    <rPh sb="464" eb="467">
      <t>テスウリョウ</t>
    </rPh>
    <rPh sb="468" eb="470">
      <t>コウザ</t>
    </rPh>
    <rPh sb="470" eb="472">
      <t>フリコミ</t>
    </rPh>
    <rPh sb="472" eb="475">
      <t>テスウリョウ</t>
    </rPh>
    <rPh sb="484" eb="485">
      <t>エン</t>
    </rPh>
    <rPh sb="488" eb="490">
      <t>シキュウ</t>
    </rPh>
    <rPh sb="491" eb="492">
      <t>スウ</t>
    </rPh>
    <rPh sb="493" eb="495">
      <t>ジッセキ</t>
    </rPh>
    <phoneticPr fontId="2"/>
  </si>
  <si>
    <t xml:space="preserve">
保護者の経済的負担を軽減することができた。
</t>
    <rPh sb="1" eb="4">
      <t>ホゴシャ</t>
    </rPh>
    <rPh sb="5" eb="7">
      <t>ケイザイ</t>
    </rPh>
    <rPh sb="7" eb="8">
      <t>テキ</t>
    </rPh>
    <rPh sb="8" eb="10">
      <t>フタン</t>
    </rPh>
    <rPh sb="11" eb="13">
      <t>ケイゲン</t>
    </rPh>
    <phoneticPr fontId="2"/>
  </si>
  <si>
    <t xml:space="preserve">
市内私立保育施設に限り、代理受領（施設への補助）としたことで、事務作業を軽減することができた。
</t>
    <rPh sb="1" eb="3">
      <t>シナイ</t>
    </rPh>
    <rPh sb="3" eb="5">
      <t>ワタクシリツ</t>
    </rPh>
    <rPh sb="5" eb="7">
      <t>ホイク</t>
    </rPh>
    <rPh sb="7" eb="9">
      <t>シセツ</t>
    </rPh>
    <rPh sb="10" eb="11">
      <t>カギ</t>
    </rPh>
    <rPh sb="13" eb="15">
      <t>ダイリ</t>
    </rPh>
    <rPh sb="15" eb="17">
      <t>ジュリョウ</t>
    </rPh>
    <rPh sb="18" eb="20">
      <t>シセツ</t>
    </rPh>
    <rPh sb="22" eb="24">
      <t>ホジョ</t>
    </rPh>
    <rPh sb="32" eb="34">
      <t>ジム</t>
    </rPh>
    <rPh sb="34" eb="36">
      <t>サギョウ</t>
    </rPh>
    <rPh sb="37" eb="39">
      <t>ケイゲン</t>
    </rPh>
    <phoneticPr fontId="2"/>
  </si>
  <si>
    <t xml:space="preserve">
他の市町村では給食費の補助だけではなく、施設運営費の補助なども実施していたことから、他市町村の情報等を収集し、本市の保育行政に合った取組の構築について検討する。
</t>
    <rPh sb="1" eb="2">
      <t>タ</t>
    </rPh>
    <rPh sb="3" eb="6">
      <t>シチョウソン</t>
    </rPh>
    <rPh sb="8" eb="11">
      <t>キュウショクヒ</t>
    </rPh>
    <rPh sb="12" eb="14">
      <t>ホジョ</t>
    </rPh>
    <rPh sb="21" eb="23">
      <t>シセツ</t>
    </rPh>
    <rPh sb="23" eb="25">
      <t>ウンエイ</t>
    </rPh>
    <rPh sb="25" eb="26">
      <t>ヒ</t>
    </rPh>
    <rPh sb="27" eb="29">
      <t>ホジョ</t>
    </rPh>
    <rPh sb="32" eb="34">
      <t>ジッシ</t>
    </rPh>
    <rPh sb="43" eb="44">
      <t>タ</t>
    </rPh>
    <rPh sb="44" eb="47">
      <t>シチョウソン</t>
    </rPh>
    <rPh sb="48" eb="50">
      <t>ジョウホウ</t>
    </rPh>
    <rPh sb="50" eb="51">
      <t>トウ</t>
    </rPh>
    <rPh sb="52" eb="54">
      <t>シュウシュウ</t>
    </rPh>
    <rPh sb="56" eb="58">
      <t>ホンシ</t>
    </rPh>
    <rPh sb="59" eb="61">
      <t>ホイク</t>
    </rPh>
    <rPh sb="61" eb="63">
      <t>ギョウセイ</t>
    </rPh>
    <rPh sb="64" eb="65">
      <t>ア</t>
    </rPh>
    <rPh sb="67" eb="68">
      <t>ト</t>
    </rPh>
    <rPh sb="68" eb="69">
      <t>ク</t>
    </rPh>
    <rPh sb="70" eb="72">
      <t>コウチク</t>
    </rPh>
    <rPh sb="76" eb="78">
      <t>ケントウ</t>
    </rPh>
    <phoneticPr fontId="2"/>
  </si>
  <si>
    <r>
      <t xml:space="preserve">
学童クラブの</t>
    </r>
    <r>
      <rPr>
        <sz val="14"/>
        <rFont val="ＭＳ Ｐゴシック"/>
        <family val="3"/>
        <charset val="128"/>
      </rPr>
      <t xml:space="preserve">運営費等の補助を受けたことにより業務の負担軽減につながった。
特に市の要請により、学童クラブの利用を自粛した学童クラブ利用児童の利用料を日割り減免することにより、利用自粛の動機付けを与えることができ、保護者の負担軽減にもつながった。
</t>
    </r>
    <rPh sb="7" eb="10">
      <t>ウンエイヒ</t>
    </rPh>
    <rPh sb="10" eb="11">
      <t>トウ</t>
    </rPh>
    <rPh sb="23" eb="25">
      <t>ギョウム</t>
    </rPh>
    <rPh sb="38" eb="39">
      <t>トク</t>
    </rPh>
    <rPh sb="88" eb="90">
      <t>リヨウ</t>
    </rPh>
    <rPh sb="90" eb="92">
      <t>ジシュク</t>
    </rPh>
    <rPh sb="93" eb="96">
      <t>ドウキヅ</t>
    </rPh>
    <rPh sb="98" eb="99">
      <t>アタ</t>
    </rPh>
    <phoneticPr fontId="2"/>
  </si>
  <si>
    <r>
      <t xml:space="preserve">
小学校の休校を受け、小学校と協力し、児童の受け入れ時間を区分できたことにより、職員の</t>
    </r>
    <r>
      <rPr>
        <sz val="14"/>
        <rFont val="ＭＳ Ｐゴシック"/>
        <family val="3"/>
        <charset val="128"/>
      </rPr>
      <t xml:space="preserve">業務負担を軽減した。
学童クラブの利用自粛については、利用料の日割りを行った。
</t>
    </r>
    <rPh sb="1" eb="4">
      <t>ショウガッコウ</t>
    </rPh>
    <rPh sb="5" eb="7">
      <t>キュウコウ</t>
    </rPh>
    <rPh sb="8" eb="9">
      <t>ウ</t>
    </rPh>
    <rPh sb="11" eb="14">
      <t>ショウガッコウ</t>
    </rPh>
    <rPh sb="15" eb="17">
      <t>キョウリョク</t>
    </rPh>
    <rPh sb="19" eb="21">
      <t>ジドウ</t>
    </rPh>
    <rPh sb="22" eb="23">
      <t>ウ</t>
    </rPh>
    <rPh sb="24" eb="25">
      <t>イ</t>
    </rPh>
    <rPh sb="26" eb="28">
      <t>ジカン</t>
    </rPh>
    <rPh sb="29" eb="31">
      <t>クブン</t>
    </rPh>
    <rPh sb="40" eb="42">
      <t>ショクイン</t>
    </rPh>
    <rPh sb="43" eb="45">
      <t>ギョウム</t>
    </rPh>
    <rPh sb="45" eb="47">
      <t>フタン</t>
    </rPh>
    <rPh sb="48" eb="50">
      <t>ケイゲン</t>
    </rPh>
    <rPh sb="54" eb="56">
      <t>ガクドウ</t>
    </rPh>
    <rPh sb="60" eb="62">
      <t>リヨウ</t>
    </rPh>
    <rPh sb="62" eb="64">
      <t>ジシュク</t>
    </rPh>
    <rPh sb="70" eb="73">
      <t>リヨウリョウ</t>
    </rPh>
    <rPh sb="74" eb="76">
      <t>ヒワ</t>
    </rPh>
    <rPh sb="78" eb="79">
      <t>オコナ</t>
    </rPh>
    <phoneticPr fontId="2"/>
  </si>
  <si>
    <r>
      <t xml:space="preserve">
</t>
    </r>
    <r>
      <rPr>
        <sz val="14"/>
        <rFont val="ＭＳ Ｐゴシック"/>
        <family val="3"/>
        <charset val="128"/>
      </rPr>
      <t xml:space="preserve">小学校の空き教室等を利用していることから、小学校休業期間中の児童受け入れ（校舎の利用）に対して消極的な学校側の理解を得られるように、学校と学童クラブの現場職員の連携を密にして児童や保護者の不利益にならないようにすることが重要である。
</t>
    </r>
    <rPh sb="1" eb="4">
      <t>ショウガッコウ</t>
    </rPh>
    <rPh sb="5" eb="6">
      <t>ア</t>
    </rPh>
    <rPh sb="7" eb="9">
      <t>キョウシツ</t>
    </rPh>
    <rPh sb="9" eb="10">
      <t>トウ</t>
    </rPh>
    <rPh sb="11" eb="13">
      <t>リヨウ</t>
    </rPh>
    <rPh sb="22" eb="25">
      <t>ショウガッコウ</t>
    </rPh>
    <rPh sb="25" eb="27">
      <t>キュウギョウ</t>
    </rPh>
    <rPh sb="27" eb="30">
      <t>キカンチュウ</t>
    </rPh>
    <rPh sb="31" eb="33">
      <t>ジドウ</t>
    </rPh>
    <rPh sb="33" eb="34">
      <t>ウ</t>
    </rPh>
    <rPh sb="35" eb="36">
      <t>イ</t>
    </rPh>
    <rPh sb="38" eb="40">
      <t>コウシャ</t>
    </rPh>
    <rPh sb="41" eb="43">
      <t>リヨウ</t>
    </rPh>
    <rPh sb="45" eb="46">
      <t>タイ</t>
    </rPh>
    <rPh sb="48" eb="51">
      <t>ショウキョクテキ</t>
    </rPh>
    <rPh sb="52" eb="54">
      <t>ガッコウ</t>
    </rPh>
    <rPh sb="54" eb="55">
      <t>ガワ</t>
    </rPh>
    <rPh sb="56" eb="58">
      <t>リカイ</t>
    </rPh>
    <rPh sb="59" eb="60">
      <t>エ</t>
    </rPh>
    <rPh sb="67" eb="69">
      <t>ガッコウ</t>
    </rPh>
    <rPh sb="70" eb="72">
      <t>ガクドウ</t>
    </rPh>
    <rPh sb="76" eb="78">
      <t>ゲンバ</t>
    </rPh>
    <rPh sb="78" eb="80">
      <t>ショクイン</t>
    </rPh>
    <rPh sb="81" eb="83">
      <t>レンケイ</t>
    </rPh>
    <rPh sb="84" eb="85">
      <t>ミツ</t>
    </rPh>
    <rPh sb="88" eb="90">
      <t>ジドウ</t>
    </rPh>
    <rPh sb="91" eb="94">
      <t>ホゴシャ</t>
    </rPh>
    <rPh sb="95" eb="98">
      <t>フリエキ</t>
    </rPh>
    <rPh sb="111" eb="113">
      <t>ジュウヨウ</t>
    </rPh>
    <phoneticPr fontId="2"/>
  </si>
  <si>
    <t xml:space="preserve">
自粛期間中の子どもたちの状況を把握する狙いもあったため、各学校に配布協力を依頼したが、対面接触を極力避ける状況下であったため現場の負担感は強かったと思慮する。
</t>
    <rPh sb="1" eb="3">
      <t>ジシュク</t>
    </rPh>
    <rPh sb="3" eb="6">
      <t>キカンチュウ</t>
    </rPh>
    <rPh sb="7" eb="8">
      <t>コ</t>
    </rPh>
    <rPh sb="13" eb="15">
      <t>ジョウキョウ</t>
    </rPh>
    <rPh sb="16" eb="18">
      <t>ハアク</t>
    </rPh>
    <rPh sb="20" eb="21">
      <t>ネラ</t>
    </rPh>
    <rPh sb="29" eb="32">
      <t>カクガッコウ</t>
    </rPh>
    <rPh sb="33" eb="35">
      <t>ハイフ</t>
    </rPh>
    <rPh sb="35" eb="37">
      <t>キョウリョク</t>
    </rPh>
    <rPh sb="38" eb="40">
      <t>イライ</t>
    </rPh>
    <rPh sb="44" eb="46">
      <t>タイメン</t>
    </rPh>
    <rPh sb="46" eb="48">
      <t>セッショク</t>
    </rPh>
    <rPh sb="49" eb="51">
      <t>キョクリョク</t>
    </rPh>
    <rPh sb="51" eb="52">
      <t>サ</t>
    </rPh>
    <rPh sb="54" eb="56">
      <t>ジョウキョウ</t>
    </rPh>
    <rPh sb="56" eb="57">
      <t>シタ</t>
    </rPh>
    <rPh sb="63" eb="65">
      <t>ゲンバ</t>
    </rPh>
    <rPh sb="66" eb="69">
      <t>フタンカン</t>
    </rPh>
    <rPh sb="70" eb="71">
      <t>ツヨ</t>
    </rPh>
    <rPh sb="75" eb="77">
      <t>シリョ</t>
    </rPh>
    <phoneticPr fontId="2"/>
  </si>
  <si>
    <t>生涯学習課
（中央公民館）
※現中央コミュニティセンター</t>
    <rPh sb="0" eb="5">
      <t>ショウガイガクシュウカ</t>
    </rPh>
    <rPh sb="7" eb="9">
      <t>チュウオウ</t>
    </rPh>
    <rPh sb="9" eb="12">
      <t>コウミンカン</t>
    </rPh>
    <rPh sb="15" eb="16">
      <t>ゲン</t>
    </rPh>
    <rPh sb="16" eb="18">
      <t>チュウオウ</t>
    </rPh>
    <phoneticPr fontId="2"/>
  </si>
  <si>
    <t>R2.12.28
（支払日：R2.12.28）</t>
    <rPh sb="10" eb="13">
      <t>シハライヒ</t>
    </rPh>
    <phoneticPr fontId="2"/>
  </si>
  <si>
    <t xml:space="preserve">
①　東金文化会館について、新型コロナウイルス感染症の拡大防止に必要な物品の購入及び備品を導入し、感染症を予防する。
②　消耗品購入・備品導入に係る経費
③　・マスク（50枚入り×40箱：1,870円×40=74,800円、60枚入り×108箱：1,980円×108=213,840円）：288,640円
　　 ・消毒液（17l×5缶）：9,180円×5=45,900円
　　 ・次亜塩素酸空間除菌脱臭機（コンパクトタイプ：198,000円×10台、標準タイプ：231,000円×3台）：2,673,000円
　　 ・体温測定用サーモグラフィーカメラ：238,700円×2台=477,400円
　　 ・ホール客席用カバー（1,200枚）：503,800円
　　 ・トイレ改修工事：10,010,000円
　　 ・網戸設置工事：566,500円
④　東金文化会館
</t>
    <rPh sb="86" eb="87">
      <t>マイ</t>
    </rPh>
    <rPh sb="87" eb="88">
      <t>イ</t>
    </rPh>
    <rPh sb="92" eb="93">
      <t>ハコ</t>
    </rPh>
    <rPh sb="99" eb="100">
      <t>エン</t>
    </rPh>
    <rPh sb="114" eb="116">
      <t>マイイ</t>
    </rPh>
    <rPh sb="121" eb="122">
      <t>ハコ</t>
    </rPh>
    <rPh sb="128" eb="129">
      <t>エン</t>
    </rPh>
    <rPh sb="141" eb="142">
      <t>エン</t>
    </rPh>
    <rPh sb="151" eb="152">
      <t>エン</t>
    </rPh>
    <rPh sb="166" eb="167">
      <t>カン</t>
    </rPh>
    <rPh sb="174" eb="175">
      <t>エン</t>
    </rPh>
    <rPh sb="219" eb="220">
      <t>エン</t>
    </rPh>
    <rPh sb="223" eb="224">
      <t>ダイ</t>
    </rPh>
    <rPh sb="316" eb="317">
      <t>マイ</t>
    </rPh>
    <rPh sb="350" eb="351">
      <t>エン</t>
    </rPh>
    <rPh sb="370" eb="371">
      <t>エン</t>
    </rPh>
    <phoneticPr fontId="2"/>
  </si>
  <si>
    <t xml:space="preserve">
県外やインバウンドなどの不特定多数の方が利用する道の駅において、来場者が安心して施設を利用するために、直売所及びレストランへ高機能の換気設備を導入することで、新型コロナウイルス等の感染症の拡大リスクを低減するとともに、当該施設からの二酸化炭素排出量を削減し、環境面での対応も向上させることができた。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</si>
</sst>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_(* #,##0_);_(* \(#,##0\);_(* &quot;-&quot;_);_(@_)"/>
    <numFmt numFmtId="177" formatCode="[$-411]ge\.m\.d;@"/>
  </numFmts>
  <fonts count="12" x14ac:knownFonts="1">
    <font>
      <sz val="11"/>
      <name val="ＭＳ Ｐゴシック"/>
      <family val="3"/>
      <charset val="128"/>
    </font>
    <font>
      <sz val="14"/>
      <name val="ＭＳ ゴシック"/>
      <family val="3"/>
      <charset val="128"/>
    </font>
    <font>
      <sz val="6"/>
      <name val="ＭＳ Ｐゴシック"/>
      <family val="3"/>
      <charset val="128"/>
    </font>
    <font>
      <sz val="14"/>
      <name val="ＭＳ Ｐゴシック"/>
      <family val="3"/>
      <charset val="128"/>
    </font>
    <font>
      <sz val="10"/>
      <name val="Arial"/>
      <family val="2"/>
    </font>
    <font>
      <sz val="14"/>
      <name val="ＭＳ Ｐゴシック"/>
      <family val="3"/>
    </font>
    <font>
      <sz val="6"/>
      <name val="ＭＳ Ｐゴシック"/>
      <family val="3"/>
    </font>
    <font>
      <sz val="14"/>
      <color rgb="FFFF0000"/>
      <name val="ＭＳ Ｐゴシック"/>
      <family val="3"/>
      <charset val="128"/>
    </font>
    <font>
      <sz val="72"/>
      <name val="ＭＳ Ｐゴシック"/>
      <family val="3"/>
      <charset val="128"/>
    </font>
    <font>
      <sz val="14"/>
      <name val="ＭＳ Ｐゴシック"/>
      <family val="3"/>
      <charset val="128"/>
      <scheme val="minor"/>
    </font>
    <font>
      <sz val="18"/>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s>
  <borders count="28">
    <border>
      <left/>
      <right/>
      <top/>
      <bottom/>
      <diagonal/>
    </border>
    <border>
      <left style="thin">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dotted">
        <color indexed="8"/>
      </top>
      <bottom style="double">
        <color indexed="8"/>
      </bottom>
      <diagonal/>
    </border>
    <border>
      <left style="thin">
        <color indexed="8"/>
      </left>
      <right style="thin">
        <color indexed="8"/>
      </right>
      <top/>
      <bottom style="double">
        <color indexed="8"/>
      </bottom>
      <diagonal/>
    </border>
    <border>
      <left style="medium">
        <color indexed="8"/>
      </left>
      <right/>
      <top style="medium">
        <color indexed="8"/>
      </top>
      <bottom/>
      <diagonal/>
    </border>
    <border>
      <left style="thin">
        <color indexed="8"/>
      </left>
      <right style="thin">
        <color indexed="8"/>
      </right>
      <top style="medium">
        <color indexed="8"/>
      </top>
      <bottom/>
      <diagonal/>
    </border>
    <border>
      <left style="medium">
        <color indexed="8"/>
      </left>
      <right/>
      <top/>
      <bottom/>
      <diagonal/>
    </border>
    <border>
      <left style="medium">
        <color indexed="8"/>
      </left>
      <right/>
      <top/>
      <bottom style="double">
        <color indexed="8"/>
      </bottom>
      <diagonal/>
    </border>
    <border>
      <left style="thin">
        <color indexed="8"/>
      </left>
      <right style="medium">
        <color indexed="8"/>
      </right>
      <top style="medium">
        <color indexed="8"/>
      </top>
      <bottom/>
      <diagonal/>
    </border>
    <border>
      <left style="thin">
        <color indexed="8"/>
      </left>
      <right style="medium">
        <color indexed="8"/>
      </right>
      <top/>
      <bottom style="double">
        <color indexed="8"/>
      </bottom>
      <diagonal/>
    </border>
    <border>
      <left style="thin">
        <color indexed="8"/>
      </left>
      <right style="thin">
        <color indexed="8"/>
      </right>
      <top/>
      <bottom style="dotted">
        <color indexed="8"/>
      </bottom>
      <diagonal/>
    </border>
    <border>
      <left/>
      <right/>
      <top style="thin">
        <color indexed="8"/>
      </top>
      <bottom/>
      <diagonal/>
    </border>
  </borders>
  <cellStyleXfs count="3">
    <xf numFmtId="0" fontId="0" fillId="0" borderId="0">
      <alignment vertical="center"/>
    </xf>
    <xf numFmtId="176" fontId="4" fillId="0" borderId="0" applyFill="0" applyBorder="0" applyAlignment="0" applyProtection="0"/>
    <xf numFmtId="41" fontId="4" fillId="0" borderId="0" applyFill="0" applyBorder="0" applyAlignment="0" applyProtection="0"/>
  </cellStyleXfs>
  <cellXfs count="13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5" fillId="0" borderId="0" xfId="0" applyFont="1">
      <alignment vertical="center"/>
    </xf>
    <xf numFmtId="176" fontId="3" fillId="0" borderId="11" xfId="1" applyFont="1" applyFill="1" applyBorder="1" applyAlignment="1">
      <alignment horizontal="center" vertical="center"/>
    </xf>
    <xf numFmtId="176" fontId="3" fillId="0" borderId="11" xfId="1" applyFont="1" applyFill="1" applyBorder="1" applyAlignment="1">
      <alignment horizontal="right" vertical="center"/>
    </xf>
    <xf numFmtId="0" fontId="3" fillId="0" borderId="8" xfId="0" applyFont="1" applyFill="1" applyBorder="1" applyAlignment="1">
      <alignment horizontal="left" vertical="center" wrapText="1"/>
    </xf>
    <xf numFmtId="176" fontId="3" fillId="0" borderId="8" xfId="1" applyFont="1" applyFill="1" applyBorder="1" applyAlignment="1">
      <alignment horizontal="right" vertical="center"/>
    </xf>
    <xf numFmtId="176" fontId="3" fillId="0" borderId="8" xfId="1" applyFont="1" applyFill="1" applyBorder="1" applyAlignment="1">
      <alignment horizontal="center" vertical="center"/>
    </xf>
    <xf numFmtId="49" fontId="3" fillId="0" borderId="9" xfId="1"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left" vertical="center" wrapText="1"/>
    </xf>
    <xf numFmtId="49" fontId="3" fillId="0" borderId="11" xfId="1" applyNumberFormat="1" applyFont="1" applyFill="1" applyBorder="1" applyAlignment="1">
      <alignment horizontal="center" vertical="center"/>
    </xf>
    <xf numFmtId="0" fontId="3" fillId="0" borderId="13" xfId="0" applyFont="1" applyFill="1" applyBorder="1" applyAlignment="1">
      <alignment horizontal="center" vertical="center"/>
    </xf>
    <xf numFmtId="49" fontId="3" fillId="0" borderId="12"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wrapText="1"/>
    </xf>
    <xf numFmtId="176" fontId="3" fillId="0" borderId="11" xfId="1" applyFont="1" applyFill="1" applyBorder="1" applyAlignment="1">
      <alignment horizontal="right" vertical="center" shrinkToFit="1"/>
    </xf>
    <xf numFmtId="57" fontId="3" fillId="0" borderId="11" xfId="0" applyNumberFormat="1" applyFont="1" applyFill="1" applyBorder="1" applyAlignment="1">
      <alignment horizontal="center" vertical="center"/>
    </xf>
    <xf numFmtId="0" fontId="3" fillId="0" borderId="11" xfId="0" applyFont="1" applyFill="1" applyBorder="1" applyAlignment="1">
      <alignment horizontal="center" vertical="center" wrapText="1"/>
    </xf>
    <xf numFmtId="177" fontId="3" fillId="0" borderId="12" xfId="1" applyNumberFormat="1" applyFont="1" applyFill="1" applyBorder="1" applyAlignment="1">
      <alignment horizontal="center" vertical="center"/>
    </xf>
    <xf numFmtId="0" fontId="3" fillId="0" borderId="4" xfId="0" applyFont="1" applyFill="1" applyBorder="1" applyAlignment="1">
      <alignment horizontal="center" vertical="center" wrapText="1"/>
    </xf>
    <xf numFmtId="49" fontId="3" fillId="0" borderId="6" xfId="1" applyNumberFormat="1" applyFont="1" applyFill="1" applyBorder="1" applyAlignment="1">
      <alignment horizontal="center" vertical="center"/>
    </xf>
    <xf numFmtId="49" fontId="3" fillId="0" borderId="4" xfId="1" applyNumberFormat="1" applyFont="1" applyFill="1" applyBorder="1" applyAlignment="1">
      <alignment horizontal="center" vertical="center"/>
    </xf>
    <xf numFmtId="49" fontId="3" fillId="0" borderId="4" xfId="1" applyNumberFormat="1" applyFont="1" applyFill="1" applyBorder="1" applyAlignment="1">
      <alignment horizontal="center" vertical="center" wrapText="1"/>
    </xf>
    <xf numFmtId="177" fontId="3" fillId="0" borderId="4" xfId="1" applyNumberFormat="1" applyFont="1" applyFill="1" applyBorder="1" applyAlignment="1">
      <alignment horizontal="center" vertical="center"/>
    </xf>
    <xf numFmtId="177" fontId="3" fillId="0" borderId="4" xfId="1" applyNumberFormat="1" applyFont="1" applyFill="1" applyBorder="1" applyAlignment="1">
      <alignment horizontal="center" vertical="center" wrapText="1"/>
    </xf>
    <xf numFmtId="57" fontId="3" fillId="0" borderId="4" xfId="0" applyNumberFormat="1" applyFont="1" applyFill="1" applyBorder="1" applyAlignment="1">
      <alignment horizontal="center" vertical="center"/>
    </xf>
    <xf numFmtId="176" fontId="3" fillId="0" borderId="11" xfId="1" applyFont="1" applyFill="1" applyBorder="1" applyAlignment="1">
      <alignment horizontal="center" vertical="center" shrinkToFit="1"/>
    </xf>
    <xf numFmtId="0" fontId="3" fillId="0" borderId="4" xfId="0" applyFont="1" applyFill="1" applyBorder="1" applyAlignment="1">
      <alignment horizontal="center" vertical="center"/>
    </xf>
    <xf numFmtId="0" fontId="5" fillId="0" borderId="10" xfId="0" applyFont="1" applyFill="1" applyBorder="1" applyAlignment="1">
      <alignment horizontal="center" vertical="center" shrinkToFit="1"/>
    </xf>
    <xf numFmtId="0" fontId="5" fillId="0" borderId="11" xfId="0" applyFont="1" applyFill="1" applyBorder="1" applyAlignment="1">
      <alignment horizontal="left" vertical="center" wrapText="1"/>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wrapText="1"/>
    </xf>
    <xf numFmtId="176" fontId="3" fillId="0" borderId="11" xfId="1" applyFont="1" applyFill="1" applyBorder="1" applyAlignment="1">
      <alignment horizontal="center" vertical="center" wrapText="1" shrinkToFit="1"/>
    </xf>
    <xf numFmtId="0" fontId="8" fillId="0" borderId="8" xfId="0" applyFont="1" applyFill="1" applyBorder="1" applyAlignment="1">
      <alignment horizontal="center" vertical="center" wrapText="1"/>
    </xf>
    <xf numFmtId="0" fontId="3" fillId="0" borderId="27" xfId="0" applyFont="1" applyFill="1" applyBorder="1" applyAlignment="1">
      <alignment vertical="center"/>
    </xf>
    <xf numFmtId="176" fontId="9" fillId="0" borderId="15" xfId="1" applyFont="1" applyFill="1" applyBorder="1" applyAlignment="1">
      <alignment vertical="center"/>
    </xf>
    <xf numFmtId="176" fontId="9" fillId="0" borderId="11" xfId="1" applyFont="1" applyFill="1" applyBorder="1" applyAlignment="1">
      <alignment vertical="center"/>
    </xf>
    <xf numFmtId="49" fontId="3" fillId="0" borderId="0" xfId="0" applyNumberFormat="1" applyFont="1" applyFill="1" applyAlignment="1">
      <alignment horizontal="center" vertical="center"/>
    </xf>
    <xf numFmtId="0" fontId="9" fillId="2" borderId="18" xfId="0" applyFont="1" applyFill="1" applyBorder="1" applyAlignment="1">
      <alignment horizontal="left" vertical="top" wrapText="1"/>
    </xf>
    <xf numFmtId="0" fontId="3" fillId="0" borderId="11" xfId="0" applyFont="1" applyFill="1" applyBorder="1" applyAlignment="1">
      <alignment vertical="top" wrapText="1"/>
    </xf>
    <xf numFmtId="0" fontId="8" fillId="0" borderId="8" xfId="0" applyFont="1" applyFill="1" applyBorder="1" applyAlignment="1">
      <alignment horizontal="center" vertical="center" wrapText="1"/>
    </xf>
    <xf numFmtId="0" fontId="11" fillId="0"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center" vertical="center" wrapText="1"/>
    </xf>
    <xf numFmtId="0" fontId="5" fillId="0" borderId="16" xfId="0" applyFont="1" applyFill="1" applyBorder="1" applyAlignment="1">
      <alignment horizontal="center" vertical="center" shrinkToFit="1"/>
    </xf>
    <xf numFmtId="0" fontId="5" fillId="0" borderId="17" xfId="0" applyFont="1" applyFill="1" applyBorder="1" applyAlignment="1">
      <alignment horizontal="left" vertical="center" wrapText="1"/>
    </xf>
    <xf numFmtId="176" fontId="3" fillId="0" borderId="17" xfId="1" applyFont="1" applyFill="1" applyBorder="1" applyAlignment="1">
      <alignment horizontal="center" vertical="center" shrinkToFit="1"/>
    </xf>
    <xf numFmtId="0" fontId="5" fillId="0" borderId="17" xfId="0" applyFont="1" applyFill="1" applyBorder="1" applyAlignment="1">
      <alignment horizontal="left" vertical="top" wrapText="1"/>
    </xf>
    <xf numFmtId="0" fontId="3" fillId="0" borderId="8" xfId="0" applyFont="1" applyFill="1" applyBorder="1" applyAlignment="1">
      <alignment horizontal="left" vertical="top" wrapText="1"/>
    </xf>
    <xf numFmtId="0" fontId="8" fillId="0" borderId="17" xfId="0" applyFont="1" applyFill="1" applyBorder="1" applyAlignment="1">
      <alignment horizontal="center" vertical="center" wrapText="1"/>
    </xf>
    <xf numFmtId="0" fontId="8" fillId="0" borderId="8" xfId="0" applyFont="1" applyFill="1" applyBorder="1" applyAlignment="1">
      <alignment horizontal="center" vertical="center" wrapText="1"/>
    </xf>
    <xf numFmtId="57" fontId="3" fillId="0" borderId="17" xfId="0" applyNumberFormat="1" applyFont="1" applyFill="1" applyBorder="1" applyAlignment="1">
      <alignment horizontal="center" vertical="center"/>
    </xf>
    <xf numFmtId="57" fontId="3" fillId="0" borderId="5"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11"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7" xfId="0" applyFont="1" applyFill="1" applyBorder="1" applyAlignment="1">
      <alignment horizontal="center" vertical="center"/>
    </xf>
    <xf numFmtId="0" fontId="5" fillId="0" borderId="11" xfId="0" applyFont="1" applyFill="1" applyBorder="1" applyAlignment="1">
      <alignment horizontal="left" vertical="center" wrapText="1"/>
    </xf>
    <xf numFmtId="176" fontId="3" fillId="0" borderId="11" xfId="1" applyFont="1" applyFill="1" applyBorder="1" applyAlignment="1">
      <alignment horizontal="center" vertical="center" shrinkToFit="1"/>
    </xf>
    <xf numFmtId="0" fontId="3" fillId="0" borderId="0" xfId="0" applyFont="1" applyFill="1">
      <alignment vertical="center"/>
    </xf>
    <xf numFmtId="49" fontId="3" fillId="0" borderId="0" xfId="0" applyNumberFormat="1" applyFont="1" applyFill="1">
      <alignment vertical="center"/>
    </xf>
    <xf numFmtId="0" fontId="5" fillId="0" borderId="0" xfId="0" applyFont="1" applyFill="1">
      <alignment vertical="center"/>
    </xf>
    <xf numFmtId="176" fontId="3" fillId="0" borderId="17" xfId="1" applyFont="1" applyFill="1" applyBorder="1" applyAlignment="1">
      <alignment horizontal="right" vertical="center" shrinkToFit="1"/>
    </xf>
    <xf numFmtId="0" fontId="8" fillId="0" borderId="11" xfId="0" applyFont="1" applyFill="1" applyBorder="1" applyAlignment="1">
      <alignment horizontal="center" vertical="center" wrapText="1"/>
    </xf>
    <xf numFmtId="0" fontId="10" fillId="0" borderId="0" xfId="0" applyFont="1" applyAlignment="1">
      <alignment horizontal="left" vertical="center"/>
    </xf>
    <xf numFmtId="0" fontId="9" fillId="2" borderId="20"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21"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2" borderId="19" xfId="0" applyFont="1" applyFill="1" applyBorder="1" applyAlignment="1">
      <alignment horizontal="center" vertical="center" wrapText="1" shrinkToFit="1"/>
    </xf>
    <xf numFmtId="0" fontId="9" fillId="3" borderId="2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2" borderId="21"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19" xfId="0" applyFont="1" applyFill="1" applyBorder="1" applyAlignment="1">
      <alignment horizontal="left" vertical="top" wrapText="1"/>
    </xf>
    <xf numFmtId="0" fontId="9" fillId="2" borderId="21"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top" wrapText="1"/>
    </xf>
    <xf numFmtId="0" fontId="9" fillId="3" borderId="26" xfId="0" applyFont="1" applyFill="1" applyBorder="1" applyAlignment="1">
      <alignment horizontal="center" vertical="top"/>
    </xf>
    <xf numFmtId="49" fontId="9" fillId="3" borderId="21"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xf>
    <xf numFmtId="49" fontId="9" fillId="3" borderId="19" xfId="0" applyNumberFormat="1" applyFont="1" applyFill="1" applyBorder="1" applyAlignment="1">
      <alignment horizontal="center" vertical="center"/>
    </xf>
    <xf numFmtId="49" fontId="9" fillId="2" borderId="24"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25" xfId="0" applyNumberFormat="1"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7" xfId="0" applyFont="1" applyFill="1" applyBorder="1" applyAlignment="1">
      <alignment horizontal="center" vertical="center"/>
    </xf>
    <xf numFmtId="0" fontId="5" fillId="0" borderId="10" xfId="0" applyFont="1" applyFill="1" applyBorder="1" applyAlignment="1">
      <alignment horizontal="center" vertical="center" shrinkToFit="1"/>
    </xf>
    <xf numFmtId="0" fontId="5" fillId="0" borderId="11" xfId="0" applyFont="1" applyFill="1" applyBorder="1" applyAlignment="1">
      <alignment horizontal="left" vertical="center" wrapText="1"/>
    </xf>
    <xf numFmtId="176" fontId="3" fillId="0" borderId="11" xfId="1" applyFont="1" applyFill="1" applyBorder="1" applyAlignment="1">
      <alignment horizontal="center" vertical="center" shrinkToFit="1"/>
    </xf>
    <xf numFmtId="0" fontId="5" fillId="0" borderId="11" xfId="0" applyFont="1" applyFill="1" applyBorder="1" applyAlignment="1">
      <alignment horizontal="left" vertical="top" wrapText="1"/>
    </xf>
    <xf numFmtId="0" fontId="3" fillId="0" borderId="11" xfId="0" applyFont="1" applyFill="1" applyBorder="1" applyAlignment="1">
      <alignment horizontal="left" vertical="top" wrapText="1"/>
    </xf>
    <xf numFmtId="0" fontId="8" fillId="0" borderId="1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5" fillId="0" borderId="17"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1" xfId="0" applyFont="1" applyFill="1" applyBorder="1" applyAlignment="1">
      <alignment horizontal="center" vertical="center"/>
    </xf>
    <xf numFmtId="0" fontId="5" fillId="0" borderId="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57" fontId="3" fillId="0" borderId="17"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57" fontId="3" fillId="0" borderId="5"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176" fontId="3" fillId="0" borderId="12" xfId="1" applyFont="1" applyFill="1" applyBorder="1" applyAlignment="1">
      <alignment horizontal="center" vertical="center" shrinkToFit="1"/>
    </xf>
    <xf numFmtId="176" fontId="3" fillId="0" borderId="14" xfId="1"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5" fillId="0" borderId="16"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176" fontId="3" fillId="0" borderId="17" xfId="1" applyFont="1" applyFill="1" applyBorder="1" applyAlignment="1">
      <alignment horizontal="center" vertical="center" shrinkToFit="1"/>
    </xf>
    <xf numFmtId="176" fontId="3" fillId="0" borderId="3" xfId="1" applyFont="1" applyFill="1" applyBorder="1" applyAlignment="1">
      <alignment horizontal="center" vertical="center" shrinkToFit="1"/>
    </xf>
    <xf numFmtId="176" fontId="3" fillId="0" borderId="8" xfId="1" applyFont="1" applyFill="1" applyBorder="1" applyAlignment="1">
      <alignment horizontal="center" vertical="center" shrinkToFit="1"/>
    </xf>
    <xf numFmtId="0" fontId="3" fillId="0" borderId="1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3">
    <cellStyle name="桁区切り" xfId="1" builtinId="6"/>
    <cellStyle name="桁区切り 2" xfId="2" xr:uid="{00000000-0005-0000-0000-000001000000}"/>
    <cellStyle name="標準" xfId="0" builtinId="0"/>
  </cellStyles>
  <dxfs count="16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8fsva001\odsb\&#22320;&#22495;&#20877;&#29983;\01%20&#20316;&#26989;&#29992;&#12501;&#12457;&#12523;&#12480;&#65288;&#22320;&#22495;&#20877;&#29983;&#29677;&#65289;\67%20&#36942;&#21435;&#20132;&#20184;&#37329;\&#9678;&#9678;&#26032;&#22411;&#12467;&#12525;&#12490;&#23550;&#24540;&#65288;R2&#65289;\99_&#20491;&#20154;&#20316;&#26989;&#12501;&#12457;&#12523;&#12480;\201_&#19978;&#22338;&#20491;&#20154;&#20316;&#26989;&#12501;&#12457;&#12523;&#12480;\&#22522;&#37329;&#12398;&#28310;&#20633;\&#22320;&#22495;&#20803;&#27671;\H25&#22320;&#22495;&#20803;&#27671;&#33256;&#26178;&#20132;&#20184;&#3732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kaku/R2&#24180;&#24230;&#20998;/08&#12288;&#22320;&#26041;&#21109;&#29983;&#33256;&#26178;&#20132;&#20184;&#37329;/&#9679;&#23455;&#26045;&#35336;&#30011;&#65288;&#22269;&#65299;&#27425;&#35036;&#27491;&#20998;&#65289;/12213_&#21315;&#33865;&#30476;&#26481;&#37329;&#24066;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様式"/>
      <sheetName val="基金調べ"/>
      <sheetName val="【チェックリスト】"/>
      <sheetName val="内閣府作業用（変更しないでください）"/>
      <sheetName val="事業名一覧"/>
      <sheetName val="―"/>
    </sheetNames>
    <sheetDataSet>
      <sheetData sheetId="0"/>
      <sheetData sheetId="1"/>
      <sheetData sheetId="2"/>
      <sheetData sheetId="3"/>
      <sheetData sheetId="4"/>
      <sheetData sheetId="5">
        <row r="1">
          <cell r="A1" t="str">
            <v>補</v>
          </cell>
          <cell r="H1">
            <v>25</v>
          </cell>
          <cell r="I1">
            <v>4</v>
          </cell>
          <cell r="O1">
            <v>1</v>
          </cell>
        </row>
        <row r="2">
          <cell r="H2">
            <v>26</v>
          </cell>
          <cell r="I2">
            <v>5</v>
          </cell>
          <cell r="O2">
            <v>2</v>
          </cell>
        </row>
        <row r="3">
          <cell r="I3">
            <v>6</v>
          </cell>
          <cell r="O3">
            <v>3</v>
          </cell>
        </row>
        <row r="4">
          <cell r="I4">
            <v>7</v>
          </cell>
          <cell r="O4">
            <v>4</v>
          </cell>
        </row>
        <row r="5">
          <cell r="I5">
            <v>8</v>
          </cell>
          <cell r="O5">
            <v>5</v>
          </cell>
        </row>
        <row r="6">
          <cell r="I6">
            <v>9</v>
          </cell>
          <cell r="O6">
            <v>6</v>
          </cell>
        </row>
        <row r="7">
          <cell r="I7">
            <v>10</v>
          </cell>
          <cell r="O7">
            <v>7</v>
          </cell>
        </row>
        <row r="8">
          <cell r="I8">
            <v>11</v>
          </cell>
          <cell r="O8">
            <v>8</v>
          </cell>
        </row>
        <row r="9">
          <cell r="I9">
            <v>12</v>
          </cell>
          <cell r="O9">
            <v>9</v>
          </cell>
        </row>
        <row r="10">
          <cell r="I10">
            <v>1</v>
          </cell>
          <cell r="O10">
            <v>10</v>
          </cell>
        </row>
        <row r="11">
          <cell r="I11">
            <v>2</v>
          </cell>
          <cell r="O11">
            <v>11</v>
          </cell>
        </row>
        <row r="12">
          <cell r="I12">
            <v>3</v>
          </cell>
          <cell r="O12">
            <v>12</v>
          </cell>
        </row>
        <row r="13">
          <cell r="O13">
            <v>13</v>
          </cell>
        </row>
        <row r="14">
          <cell r="O14">
            <v>14</v>
          </cell>
        </row>
        <row r="15">
          <cell r="O15">
            <v>15</v>
          </cell>
        </row>
        <row r="16">
          <cell r="O16">
            <v>16</v>
          </cell>
        </row>
        <row r="17">
          <cell r="O17">
            <v>17</v>
          </cell>
        </row>
        <row r="18">
          <cell r="O18">
            <v>18</v>
          </cell>
        </row>
        <row r="19">
          <cell r="O19">
            <v>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様式"/>
      <sheetName val="自治体コード"/>
      <sheetName val="基金調べ"/>
      <sheetName val="協力要請推進枠様式"/>
      <sheetName val="【チェックリスト】"/>
      <sheetName val="事業名一覧 "/>
      <sheetName val="マスタ用（編集しないでください）"/>
      <sheetName val="編集しないでください"/>
      <sheetName val="―"/>
    </sheetNames>
    <sheetDataSet>
      <sheetData sheetId="0"/>
      <sheetData sheetId="1"/>
      <sheetData sheetId="2"/>
      <sheetData sheetId="3"/>
      <sheetData sheetId="4"/>
      <sheetData sheetId="5"/>
      <sheetData sheetId="6"/>
      <sheetData sheetId="7"/>
      <sheetData sheetId="8">
        <row r="1">
          <cell r="A1" t="str">
            <v>補</v>
          </cell>
          <cell r="C1" t="str">
            <v>内閣府</v>
          </cell>
          <cell r="G1" t="str">
            <v>R2.4</v>
          </cell>
        </row>
        <row r="2">
          <cell r="A2" t="str">
            <v>単</v>
          </cell>
          <cell r="C2" t="str">
            <v>総務</v>
          </cell>
          <cell r="G2" t="str">
            <v>R2.5</v>
          </cell>
        </row>
        <row r="3">
          <cell r="C3" t="str">
            <v>法務</v>
          </cell>
          <cell r="G3" t="str">
            <v>R2.6</v>
          </cell>
        </row>
        <row r="4">
          <cell r="C4" t="str">
            <v>文科</v>
          </cell>
          <cell r="G4" t="str">
            <v>R2.7</v>
          </cell>
        </row>
        <row r="5">
          <cell r="C5" t="str">
            <v>厚労</v>
          </cell>
          <cell r="G5" t="str">
            <v>R2.8</v>
          </cell>
        </row>
        <row r="6">
          <cell r="C6" t="str">
            <v>農水</v>
          </cell>
          <cell r="G6" t="str">
            <v>R2.9</v>
          </cell>
        </row>
        <row r="7">
          <cell r="C7" t="str">
            <v>経産</v>
          </cell>
          <cell r="G7" t="str">
            <v>R2.10</v>
          </cell>
        </row>
        <row r="8">
          <cell r="C8" t="str">
            <v>国交</v>
          </cell>
          <cell r="G8" t="str">
            <v>R2.11</v>
          </cell>
        </row>
        <row r="9">
          <cell r="C9" t="str">
            <v>環境</v>
          </cell>
          <cell r="G9" t="str">
            <v>R2.12</v>
          </cell>
        </row>
        <row r="10">
          <cell r="G10" t="str">
            <v>R3.1</v>
          </cell>
        </row>
        <row r="11">
          <cell r="G11" t="str">
            <v>R3.2</v>
          </cell>
        </row>
        <row r="12">
          <cell r="G12" t="str">
            <v>R3.3</v>
          </cell>
        </row>
        <row r="13">
          <cell r="G13" t="str">
            <v>R3.4以降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94D48-3EA8-49C9-BF97-D0BB7E9326ED}">
  <dimension ref="A1:O75"/>
  <sheetViews>
    <sheetView tabSelected="1" view="pageBreakPreview" zoomScale="44" zoomScaleNormal="60" zoomScaleSheetLayoutView="44" workbookViewId="0">
      <pane xSplit="4" ySplit="5" topLeftCell="E6" activePane="bottomRight" state="frozen"/>
      <selection pane="topRight" activeCell="F1" sqref="F1"/>
      <selection pane="bottomLeft" activeCell="A6" sqref="A6"/>
      <selection pane="bottomRight" activeCell="A2" sqref="A2"/>
    </sheetView>
  </sheetViews>
  <sheetFormatPr defaultRowHeight="17.25" x14ac:dyDescent="0.15"/>
  <cols>
    <col min="1" max="1" width="5.375" style="1" bestFit="1" customWidth="1"/>
    <col min="2" max="2" width="25.75" style="1" customWidth="1"/>
    <col min="3" max="3" width="19.375" style="3" bestFit="1" customWidth="1"/>
    <col min="4" max="4" width="84.125" style="1" customWidth="1"/>
    <col min="5" max="5" width="27.375" style="1" customWidth="1"/>
    <col min="6" max="8" width="30.625" style="1" customWidth="1"/>
    <col min="9" max="11" width="17.875" style="1" customWidth="1"/>
    <col min="12" max="13" width="34.5" style="4" customWidth="1"/>
    <col min="14" max="14" width="9" style="1"/>
    <col min="15" max="15" width="9" style="1" hidden="1" customWidth="1"/>
    <col min="16" max="16384" width="9" style="1"/>
  </cols>
  <sheetData>
    <row r="1" spans="1:15" ht="21" x14ac:dyDescent="0.15">
      <c r="A1" s="68" t="s">
        <v>157</v>
      </c>
      <c r="B1" s="68"/>
      <c r="C1" s="68"/>
      <c r="D1" s="68"/>
      <c r="E1" s="68"/>
      <c r="F1" s="68"/>
      <c r="G1" s="68"/>
      <c r="H1" s="68"/>
      <c r="I1" s="68"/>
      <c r="J1" s="68"/>
      <c r="K1" s="68"/>
      <c r="L1" s="68"/>
      <c r="M1" s="68"/>
    </row>
    <row r="2" spans="1:15" ht="17.25" customHeight="1" thickBot="1" x14ac:dyDescent="0.2">
      <c r="C2" s="2"/>
      <c r="M2" s="2" t="s">
        <v>75</v>
      </c>
    </row>
    <row r="3" spans="1:15" ht="39.950000000000003" customHeight="1" x14ac:dyDescent="0.15">
      <c r="A3" s="69" t="s">
        <v>132</v>
      </c>
      <c r="B3" s="72" t="s">
        <v>161</v>
      </c>
      <c r="C3" s="75" t="s">
        <v>160</v>
      </c>
      <c r="D3" s="87" t="s">
        <v>170</v>
      </c>
      <c r="E3" s="78" t="s">
        <v>169</v>
      </c>
      <c r="F3" s="81" t="s">
        <v>162</v>
      </c>
      <c r="G3" s="81" t="s">
        <v>171</v>
      </c>
      <c r="H3" s="81" t="s">
        <v>172</v>
      </c>
      <c r="I3" s="84" t="s">
        <v>173</v>
      </c>
      <c r="J3" s="84" t="s">
        <v>174</v>
      </c>
      <c r="K3" s="84" t="s">
        <v>175</v>
      </c>
      <c r="L3" s="89" t="s">
        <v>176</v>
      </c>
      <c r="M3" s="92" t="s">
        <v>177</v>
      </c>
    </row>
    <row r="4" spans="1:15" ht="39.950000000000003" customHeight="1" x14ac:dyDescent="0.15">
      <c r="A4" s="70"/>
      <c r="B4" s="73"/>
      <c r="C4" s="76"/>
      <c r="D4" s="88"/>
      <c r="E4" s="79"/>
      <c r="F4" s="82"/>
      <c r="G4" s="82"/>
      <c r="H4" s="82"/>
      <c r="I4" s="85"/>
      <c r="J4" s="85"/>
      <c r="K4" s="85"/>
      <c r="L4" s="90"/>
      <c r="M4" s="93"/>
    </row>
    <row r="5" spans="1:15" ht="140.1" customHeight="1" thickBot="1" x14ac:dyDescent="0.2">
      <c r="A5" s="71"/>
      <c r="B5" s="74"/>
      <c r="C5" s="77"/>
      <c r="D5" s="41" t="s">
        <v>178</v>
      </c>
      <c r="E5" s="80"/>
      <c r="F5" s="83"/>
      <c r="G5" s="83"/>
      <c r="H5" s="83"/>
      <c r="I5" s="86"/>
      <c r="J5" s="86"/>
      <c r="K5" s="86"/>
      <c r="L5" s="91"/>
      <c r="M5" s="94"/>
    </row>
    <row r="6" spans="1:15" s="63" customFormat="1" ht="138.75" thickTop="1" x14ac:dyDescent="0.15">
      <c r="A6" s="15">
        <v>1</v>
      </c>
      <c r="B6" s="13" t="s">
        <v>8</v>
      </c>
      <c r="C6" s="20" t="s">
        <v>9</v>
      </c>
      <c r="D6" s="13" t="s">
        <v>163</v>
      </c>
      <c r="E6" s="53">
        <v>1</v>
      </c>
      <c r="F6" s="59" t="s">
        <v>165</v>
      </c>
      <c r="G6" s="20" t="s">
        <v>164</v>
      </c>
      <c r="H6" s="20" t="s">
        <v>164</v>
      </c>
      <c r="I6" s="7">
        <v>4194300</v>
      </c>
      <c r="J6" s="7">
        <v>4194300</v>
      </c>
      <c r="K6" s="6">
        <v>4194300</v>
      </c>
      <c r="L6" s="17" t="s">
        <v>86</v>
      </c>
      <c r="M6" s="25" t="s">
        <v>138</v>
      </c>
    </row>
    <row r="7" spans="1:15" s="63" customFormat="1" ht="172.5" x14ac:dyDescent="0.15">
      <c r="A7" s="12">
        <v>2</v>
      </c>
      <c r="B7" s="13" t="s">
        <v>19</v>
      </c>
      <c r="C7" s="20" t="s">
        <v>21</v>
      </c>
      <c r="D7" s="13" t="s">
        <v>168</v>
      </c>
      <c r="E7" s="53">
        <v>1</v>
      </c>
      <c r="F7" s="59" t="s">
        <v>166</v>
      </c>
      <c r="G7" s="59" t="s">
        <v>167</v>
      </c>
      <c r="H7" s="20" t="s">
        <v>164</v>
      </c>
      <c r="I7" s="7">
        <v>632500</v>
      </c>
      <c r="J7" s="7">
        <v>632500</v>
      </c>
      <c r="K7" s="7">
        <v>632500</v>
      </c>
      <c r="L7" s="14" t="s">
        <v>110</v>
      </c>
      <c r="M7" s="24" t="s">
        <v>20</v>
      </c>
      <c r="O7" s="63">
        <v>1</v>
      </c>
    </row>
    <row r="8" spans="1:15" s="63" customFormat="1" ht="222" customHeight="1" x14ac:dyDescent="0.15">
      <c r="A8" s="15">
        <v>3</v>
      </c>
      <c r="B8" s="13" t="s">
        <v>54</v>
      </c>
      <c r="C8" s="20" t="s">
        <v>55</v>
      </c>
      <c r="D8" s="13" t="s">
        <v>179</v>
      </c>
      <c r="E8" s="53">
        <v>1</v>
      </c>
      <c r="F8" s="59" t="s">
        <v>196</v>
      </c>
      <c r="G8" s="59" t="s">
        <v>198</v>
      </c>
      <c r="H8" s="59" t="s">
        <v>199</v>
      </c>
      <c r="I8" s="7">
        <v>709508</v>
      </c>
      <c r="J8" s="7">
        <v>709508</v>
      </c>
      <c r="K8" s="6">
        <v>709508</v>
      </c>
      <c r="L8" s="16" t="s">
        <v>91</v>
      </c>
      <c r="M8" s="24" t="s">
        <v>92</v>
      </c>
      <c r="O8" s="63">
        <v>2</v>
      </c>
    </row>
    <row r="9" spans="1:15" s="63" customFormat="1" ht="258.75" x14ac:dyDescent="0.15">
      <c r="A9" s="12">
        <v>4</v>
      </c>
      <c r="B9" s="13" t="s">
        <v>10</v>
      </c>
      <c r="C9" s="20" t="s">
        <v>11</v>
      </c>
      <c r="D9" s="13" t="s">
        <v>181</v>
      </c>
      <c r="E9" s="53">
        <v>1</v>
      </c>
      <c r="F9" s="59" t="s">
        <v>200</v>
      </c>
      <c r="G9" s="59" t="s">
        <v>182</v>
      </c>
      <c r="H9" s="59" t="s">
        <v>180</v>
      </c>
      <c r="I9" s="7">
        <v>17781918</v>
      </c>
      <c r="J9" s="7">
        <v>17781918</v>
      </c>
      <c r="K9" s="6">
        <v>17781918</v>
      </c>
      <c r="L9" s="16" t="s">
        <v>78</v>
      </c>
      <c r="M9" s="24" t="s">
        <v>79</v>
      </c>
    </row>
    <row r="10" spans="1:15" s="63" customFormat="1" ht="155.25" x14ac:dyDescent="0.15">
      <c r="A10" s="95">
        <v>5</v>
      </c>
      <c r="B10" s="13" t="s">
        <v>14</v>
      </c>
      <c r="C10" s="20" t="s">
        <v>13</v>
      </c>
      <c r="D10" s="59" t="s">
        <v>185</v>
      </c>
      <c r="E10" s="53">
        <v>1</v>
      </c>
      <c r="F10" s="59" t="s">
        <v>183</v>
      </c>
      <c r="G10" s="59" t="s">
        <v>184</v>
      </c>
      <c r="H10" s="20" t="s">
        <v>164</v>
      </c>
      <c r="I10" s="7">
        <v>35316</v>
      </c>
      <c r="J10" s="7">
        <v>35316</v>
      </c>
      <c r="K10" s="6">
        <v>35316</v>
      </c>
      <c r="L10" s="16" t="s">
        <v>97</v>
      </c>
      <c r="M10" s="24" t="s">
        <v>94</v>
      </c>
    </row>
    <row r="11" spans="1:15" s="63" customFormat="1" ht="191.25" customHeight="1" x14ac:dyDescent="0.15">
      <c r="A11" s="96"/>
      <c r="B11" s="13" t="s">
        <v>24</v>
      </c>
      <c r="C11" s="20" t="s">
        <v>25</v>
      </c>
      <c r="D11" s="13" t="s">
        <v>188</v>
      </c>
      <c r="E11" s="53">
        <v>1</v>
      </c>
      <c r="F11" s="59" t="s">
        <v>186</v>
      </c>
      <c r="G11" s="59" t="s">
        <v>187</v>
      </c>
      <c r="H11" s="20" t="s">
        <v>164</v>
      </c>
      <c r="I11" s="7">
        <v>49930</v>
      </c>
      <c r="J11" s="6">
        <v>49930</v>
      </c>
      <c r="K11" s="6">
        <v>49930</v>
      </c>
      <c r="L11" s="16" t="s">
        <v>98</v>
      </c>
      <c r="M11" s="24" t="s">
        <v>99</v>
      </c>
    </row>
    <row r="12" spans="1:15" s="63" customFormat="1" ht="327.75" x14ac:dyDescent="0.15">
      <c r="A12" s="15">
        <v>6</v>
      </c>
      <c r="B12" s="13" t="s">
        <v>32</v>
      </c>
      <c r="C12" s="20" t="s">
        <v>33</v>
      </c>
      <c r="D12" s="13" t="s">
        <v>189</v>
      </c>
      <c r="E12" s="53">
        <v>1</v>
      </c>
      <c r="F12" s="59" t="s">
        <v>190</v>
      </c>
      <c r="G12" s="59" t="s">
        <v>191</v>
      </c>
      <c r="H12" s="20" t="s">
        <v>164</v>
      </c>
      <c r="I12" s="7">
        <v>259146102</v>
      </c>
      <c r="J12" s="7">
        <v>259146102</v>
      </c>
      <c r="K12" s="6">
        <v>259146102</v>
      </c>
      <c r="L12" s="16" t="s">
        <v>99</v>
      </c>
      <c r="M12" s="25" t="s">
        <v>139</v>
      </c>
    </row>
    <row r="13" spans="1:15" s="63" customFormat="1" ht="224.25" x14ac:dyDescent="0.15">
      <c r="A13" s="12">
        <v>7</v>
      </c>
      <c r="B13" s="13" t="s">
        <v>26</v>
      </c>
      <c r="C13" s="20" t="s">
        <v>25</v>
      </c>
      <c r="D13" s="13" t="s">
        <v>201</v>
      </c>
      <c r="E13" s="53">
        <v>1</v>
      </c>
      <c r="F13" s="59" t="s">
        <v>202</v>
      </c>
      <c r="G13" s="59" t="s">
        <v>203</v>
      </c>
      <c r="H13" s="59" t="s">
        <v>192</v>
      </c>
      <c r="I13" s="7">
        <v>8488390</v>
      </c>
      <c r="J13" s="7">
        <v>8488390</v>
      </c>
      <c r="K13" s="6">
        <v>8488390</v>
      </c>
      <c r="L13" s="16" t="s">
        <v>100</v>
      </c>
      <c r="M13" s="24" t="s">
        <v>51</v>
      </c>
    </row>
    <row r="14" spans="1:15" s="63" customFormat="1" ht="150" customHeight="1" x14ac:dyDescent="0.15">
      <c r="A14" s="15">
        <v>8</v>
      </c>
      <c r="B14" s="13" t="s">
        <v>38</v>
      </c>
      <c r="C14" s="20" t="s">
        <v>37</v>
      </c>
      <c r="D14" s="13" t="s">
        <v>193</v>
      </c>
      <c r="E14" s="53">
        <v>1</v>
      </c>
      <c r="F14" s="59" t="s">
        <v>194</v>
      </c>
      <c r="G14" s="20" t="s">
        <v>164</v>
      </c>
      <c r="H14" s="20" t="s">
        <v>164</v>
      </c>
      <c r="I14" s="7">
        <v>767337</v>
      </c>
      <c r="J14" s="7">
        <v>767337</v>
      </c>
      <c r="K14" s="6">
        <v>767337</v>
      </c>
      <c r="L14" s="16" t="s">
        <v>108</v>
      </c>
      <c r="M14" s="24" t="s">
        <v>109</v>
      </c>
    </row>
    <row r="15" spans="1:15" s="63" customFormat="1" ht="155.25" x14ac:dyDescent="0.15">
      <c r="A15" s="15">
        <v>9</v>
      </c>
      <c r="B15" s="13" t="s">
        <v>40</v>
      </c>
      <c r="C15" s="20" t="s">
        <v>41</v>
      </c>
      <c r="D15" s="59" t="s">
        <v>205</v>
      </c>
      <c r="E15" s="53">
        <v>1</v>
      </c>
      <c r="F15" s="42" t="s">
        <v>195</v>
      </c>
      <c r="G15" s="42" t="s">
        <v>204</v>
      </c>
      <c r="H15" s="42" t="s">
        <v>360</v>
      </c>
      <c r="I15" s="7">
        <v>20452699</v>
      </c>
      <c r="J15" s="7">
        <v>20452699</v>
      </c>
      <c r="K15" s="6">
        <v>20452699</v>
      </c>
      <c r="L15" s="21" t="s">
        <v>154</v>
      </c>
      <c r="M15" s="26" t="s">
        <v>116</v>
      </c>
    </row>
    <row r="16" spans="1:15" s="63" customFormat="1" ht="224.25" x14ac:dyDescent="0.15">
      <c r="A16" s="12">
        <v>10</v>
      </c>
      <c r="B16" s="13" t="s">
        <v>42</v>
      </c>
      <c r="C16" s="20" t="s">
        <v>41</v>
      </c>
      <c r="D16" s="59" t="s">
        <v>206</v>
      </c>
      <c r="E16" s="53">
        <v>1</v>
      </c>
      <c r="F16" s="42" t="s">
        <v>207</v>
      </c>
      <c r="G16" s="42" t="s">
        <v>208</v>
      </c>
      <c r="H16" s="20" t="s">
        <v>164</v>
      </c>
      <c r="I16" s="7">
        <v>129969950</v>
      </c>
      <c r="J16" s="6">
        <v>129969950</v>
      </c>
      <c r="K16" s="6">
        <v>129969950</v>
      </c>
      <c r="L16" s="21" t="s">
        <v>117</v>
      </c>
      <c r="M16" s="27" t="s">
        <v>135</v>
      </c>
    </row>
    <row r="17" spans="1:13" s="63" customFormat="1" ht="267" customHeight="1" x14ac:dyDescent="0.15">
      <c r="A17" s="15">
        <v>11</v>
      </c>
      <c r="B17" s="13" t="s">
        <v>29</v>
      </c>
      <c r="C17" s="20" t="s">
        <v>30</v>
      </c>
      <c r="D17" s="59" t="s">
        <v>211</v>
      </c>
      <c r="E17" s="53">
        <v>1</v>
      </c>
      <c r="F17" s="59" t="s">
        <v>364</v>
      </c>
      <c r="G17" s="59" t="s">
        <v>209</v>
      </c>
      <c r="H17" s="59" t="s">
        <v>210</v>
      </c>
      <c r="I17" s="7">
        <v>11933000</v>
      </c>
      <c r="J17" s="7">
        <f>3155000+8778000</f>
        <v>11933000</v>
      </c>
      <c r="K17" s="6">
        <v>3155000</v>
      </c>
      <c r="L17" s="16" t="s">
        <v>83</v>
      </c>
      <c r="M17" s="25" t="s">
        <v>159</v>
      </c>
    </row>
    <row r="18" spans="1:13" s="63" customFormat="1" ht="258.75" x14ac:dyDescent="0.15">
      <c r="A18" s="12">
        <v>12</v>
      </c>
      <c r="B18" s="13" t="s">
        <v>23</v>
      </c>
      <c r="C18" s="20" t="s">
        <v>21</v>
      </c>
      <c r="D18" s="59" t="s">
        <v>214</v>
      </c>
      <c r="E18" s="53">
        <v>1</v>
      </c>
      <c r="F18" s="59" t="s">
        <v>212</v>
      </c>
      <c r="G18" s="59" t="s">
        <v>213</v>
      </c>
      <c r="H18" s="20" t="s">
        <v>164</v>
      </c>
      <c r="I18" s="7">
        <v>6264850</v>
      </c>
      <c r="J18" s="7">
        <v>6264850</v>
      </c>
      <c r="K18" s="6">
        <v>6264850</v>
      </c>
      <c r="L18" s="16" t="s">
        <v>125</v>
      </c>
      <c r="M18" s="24" t="s">
        <v>116</v>
      </c>
    </row>
    <row r="19" spans="1:13" s="63" customFormat="1" ht="226.5" customHeight="1" x14ac:dyDescent="0.15">
      <c r="A19" s="60">
        <v>13</v>
      </c>
      <c r="B19" s="8" t="s">
        <v>0</v>
      </c>
      <c r="C19" s="34" t="s">
        <v>1</v>
      </c>
      <c r="D19" s="51" t="s">
        <v>217</v>
      </c>
      <c r="E19" s="53">
        <v>1</v>
      </c>
      <c r="F19" s="51" t="s">
        <v>215</v>
      </c>
      <c r="G19" s="51" t="s">
        <v>218</v>
      </c>
      <c r="H19" s="51" t="s">
        <v>216</v>
      </c>
      <c r="I19" s="9">
        <v>1188000</v>
      </c>
      <c r="J19" s="9">
        <v>1188000</v>
      </c>
      <c r="K19" s="10">
        <v>1188000</v>
      </c>
      <c r="L19" s="11" t="s">
        <v>77</v>
      </c>
      <c r="M19" s="23" t="s">
        <v>60</v>
      </c>
    </row>
    <row r="20" spans="1:13" s="63" customFormat="1" ht="193.5" customHeight="1" x14ac:dyDescent="0.15">
      <c r="A20" s="12">
        <v>14</v>
      </c>
      <c r="B20" s="13" t="s">
        <v>2</v>
      </c>
      <c r="C20" s="20" t="s">
        <v>4</v>
      </c>
      <c r="D20" s="59" t="s">
        <v>220</v>
      </c>
      <c r="E20" s="53">
        <v>1</v>
      </c>
      <c r="F20" s="59" t="s">
        <v>219</v>
      </c>
      <c r="G20" s="59" t="s">
        <v>221</v>
      </c>
      <c r="H20" s="59" t="s">
        <v>222</v>
      </c>
      <c r="I20" s="7">
        <v>779240</v>
      </c>
      <c r="J20" s="7">
        <v>779240</v>
      </c>
      <c r="K20" s="6">
        <v>779240</v>
      </c>
      <c r="L20" s="14" t="s">
        <v>95</v>
      </c>
      <c r="M20" s="24" t="s">
        <v>3</v>
      </c>
    </row>
    <row r="21" spans="1:13" s="63" customFormat="1" ht="228.75" customHeight="1" x14ac:dyDescent="0.15">
      <c r="A21" s="15">
        <v>15</v>
      </c>
      <c r="B21" s="13" t="s">
        <v>5</v>
      </c>
      <c r="C21" s="20" t="s">
        <v>4</v>
      </c>
      <c r="D21" s="13" t="s">
        <v>226</v>
      </c>
      <c r="E21" s="53">
        <v>1</v>
      </c>
      <c r="F21" s="59" t="s">
        <v>223</v>
      </c>
      <c r="G21" s="59" t="s">
        <v>224</v>
      </c>
      <c r="H21" s="59" t="s">
        <v>225</v>
      </c>
      <c r="I21" s="7">
        <v>1684430</v>
      </c>
      <c r="J21" s="7">
        <v>1684430</v>
      </c>
      <c r="K21" s="6">
        <v>1684430</v>
      </c>
      <c r="L21" s="14" t="s">
        <v>95</v>
      </c>
      <c r="M21" s="24" t="s">
        <v>94</v>
      </c>
    </row>
    <row r="22" spans="1:13" s="63" customFormat="1" ht="172.5" x14ac:dyDescent="0.15">
      <c r="A22" s="15">
        <v>16</v>
      </c>
      <c r="B22" s="13" t="s">
        <v>15</v>
      </c>
      <c r="C22" s="20" t="s">
        <v>16</v>
      </c>
      <c r="D22" s="59" t="s">
        <v>230</v>
      </c>
      <c r="E22" s="53">
        <v>1</v>
      </c>
      <c r="F22" s="59" t="s">
        <v>228</v>
      </c>
      <c r="G22" s="59" t="s">
        <v>227</v>
      </c>
      <c r="H22" s="59" t="s">
        <v>229</v>
      </c>
      <c r="I22" s="7">
        <v>1650000</v>
      </c>
      <c r="J22" s="6">
        <v>1650000</v>
      </c>
      <c r="K22" s="6">
        <v>1650000</v>
      </c>
      <c r="L22" s="16" t="s">
        <v>104</v>
      </c>
      <c r="M22" s="24" t="s">
        <v>79</v>
      </c>
    </row>
    <row r="23" spans="1:13" s="63" customFormat="1" ht="409.5" customHeight="1" x14ac:dyDescent="0.15">
      <c r="A23" s="15">
        <v>17</v>
      </c>
      <c r="B23" s="13" t="s">
        <v>22</v>
      </c>
      <c r="C23" s="20" t="s">
        <v>21</v>
      </c>
      <c r="D23" s="59" t="s">
        <v>231</v>
      </c>
      <c r="E23" s="53">
        <v>1</v>
      </c>
      <c r="F23" s="59" t="s">
        <v>166</v>
      </c>
      <c r="G23" s="59" t="s">
        <v>167</v>
      </c>
      <c r="H23" s="20" t="s">
        <v>164</v>
      </c>
      <c r="I23" s="7">
        <v>6837545</v>
      </c>
      <c r="J23" s="7">
        <v>6837545</v>
      </c>
      <c r="K23" s="6">
        <v>6837545</v>
      </c>
      <c r="L23" s="16" t="s">
        <v>111</v>
      </c>
      <c r="M23" s="24" t="s">
        <v>112</v>
      </c>
    </row>
    <row r="24" spans="1:13" s="63" customFormat="1" ht="207" x14ac:dyDescent="0.15">
      <c r="A24" s="15">
        <v>18</v>
      </c>
      <c r="B24" s="13" t="s">
        <v>35</v>
      </c>
      <c r="C24" s="20" t="s">
        <v>36</v>
      </c>
      <c r="D24" s="59" t="s">
        <v>233</v>
      </c>
      <c r="E24" s="53">
        <v>1</v>
      </c>
      <c r="F24" s="59" t="s">
        <v>232</v>
      </c>
      <c r="G24" s="59" t="s">
        <v>234</v>
      </c>
      <c r="H24" s="20" t="s">
        <v>164</v>
      </c>
      <c r="I24" s="7">
        <v>1263900</v>
      </c>
      <c r="J24" s="7">
        <v>1263900</v>
      </c>
      <c r="K24" s="6">
        <v>1263900</v>
      </c>
      <c r="L24" s="16" t="s">
        <v>85</v>
      </c>
      <c r="M24" s="24" t="s">
        <v>3</v>
      </c>
    </row>
    <row r="25" spans="1:13" s="63" customFormat="1" ht="327.75" x14ac:dyDescent="0.15">
      <c r="A25" s="12">
        <v>19</v>
      </c>
      <c r="B25" s="13" t="s">
        <v>129</v>
      </c>
      <c r="C25" s="20" t="s">
        <v>37</v>
      </c>
      <c r="D25" s="59" t="s">
        <v>237</v>
      </c>
      <c r="E25" s="53">
        <v>1</v>
      </c>
      <c r="F25" s="59" t="s">
        <v>235</v>
      </c>
      <c r="G25" s="59" t="s">
        <v>236</v>
      </c>
      <c r="H25" s="20" t="s">
        <v>164</v>
      </c>
      <c r="I25" s="7">
        <v>14994087</v>
      </c>
      <c r="J25" s="7">
        <v>14994087</v>
      </c>
      <c r="K25" s="6">
        <v>14994087</v>
      </c>
      <c r="L25" s="16" t="s">
        <v>91</v>
      </c>
      <c r="M25" s="25" t="s">
        <v>134</v>
      </c>
    </row>
    <row r="26" spans="1:13" s="63" customFormat="1" ht="276" x14ac:dyDescent="0.15">
      <c r="A26" s="15">
        <v>20</v>
      </c>
      <c r="B26" s="13" t="s">
        <v>48</v>
      </c>
      <c r="C26" s="20" t="s">
        <v>49</v>
      </c>
      <c r="D26" s="59" t="s">
        <v>363</v>
      </c>
      <c r="E26" s="53">
        <v>1</v>
      </c>
      <c r="F26" s="59" t="s">
        <v>238</v>
      </c>
      <c r="G26" s="59" t="s">
        <v>239</v>
      </c>
      <c r="H26" s="59" t="s">
        <v>197</v>
      </c>
      <c r="I26" s="7">
        <v>14565240</v>
      </c>
      <c r="J26" s="7">
        <v>14565240</v>
      </c>
      <c r="K26" s="6">
        <v>14565240</v>
      </c>
      <c r="L26" s="17" t="s">
        <v>87</v>
      </c>
      <c r="M26" s="25" t="s">
        <v>135</v>
      </c>
    </row>
    <row r="27" spans="1:13" s="63" customFormat="1" ht="200.1" customHeight="1" x14ac:dyDescent="0.15">
      <c r="A27" s="12">
        <v>21</v>
      </c>
      <c r="B27" s="13" t="s">
        <v>53</v>
      </c>
      <c r="C27" s="20" t="s">
        <v>361</v>
      </c>
      <c r="D27" s="59" t="s">
        <v>242</v>
      </c>
      <c r="E27" s="53">
        <v>1</v>
      </c>
      <c r="F27" s="59" t="s">
        <v>240</v>
      </c>
      <c r="G27" s="59" t="s">
        <v>241</v>
      </c>
      <c r="H27" s="59" t="s">
        <v>197</v>
      </c>
      <c r="I27" s="7">
        <v>1448600</v>
      </c>
      <c r="J27" s="7">
        <v>1448600</v>
      </c>
      <c r="K27" s="6">
        <v>1448600</v>
      </c>
      <c r="L27" s="11" t="s">
        <v>90</v>
      </c>
      <c r="M27" s="24" t="s">
        <v>3</v>
      </c>
    </row>
    <row r="28" spans="1:13" s="64" customFormat="1" ht="200.1" customHeight="1" x14ac:dyDescent="0.15">
      <c r="A28" s="12">
        <v>22</v>
      </c>
      <c r="B28" s="13" t="s">
        <v>56</v>
      </c>
      <c r="C28" s="20" t="s">
        <v>55</v>
      </c>
      <c r="D28" s="59" t="s">
        <v>245</v>
      </c>
      <c r="E28" s="53">
        <v>1</v>
      </c>
      <c r="F28" s="59" t="s">
        <v>243</v>
      </c>
      <c r="G28" s="59" t="s">
        <v>244</v>
      </c>
      <c r="H28" s="59" t="s">
        <v>197</v>
      </c>
      <c r="I28" s="7">
        <v>1254049</v>
      </c>
      <c r="J28" s="7">
        <v>1254049</v>
      </c>
      <c r="K28" s="6">
        <v>1254049</v>
      </c>
      <c r="L28" s="16" t="s">
        <v>93</v>
      </c>
      <c r="M28" s="24" t="s">
        <v>94</v>
      </c>
    </row>
    <row r="29" spans="1:13" s="64" customFormat="1" ht="350.25" customHeight="1" x14ac:dyDescent="0.15">
      <c r="A29" s="15">
        <v>23</v>
      </c>
      <c r="B29" s="13" t="s">
        <v>57</v>
      </c>
      <c r="C29" s="20" t="s">
        <v>58</v>
      </c>
      <c r="D29" s="59" t="s">
        <v>249</v>
      </c>
      <c r="E29" s="53">
        <v>1</v>
      </c>
      <c r="F29" s="59" t="s">
        <v>246</v>
      </c>
      <c r="G29" s="59" t="s">
        <v>247</v>
      </c>
      <c r="H29" s="59" t="s">
        <v>248</v>
      </c>
      <c r="I29" s="7">
        <v>22743576</v>
      </c>
      <c r="J29" s="7">
        <v>22743576</v>
      </c>
      <c r="K29" s="6">
        <v>22743576</v>
      </c>
      <c r="L29" s="16" t="s">
        <v>81</v>
      </c>
      <c r="M29" s="25" t="s">
        <v>136</v>
      </c>
    </row>
    <row r="30" spans="1:13" s="63" customFormat="1" ht="225" customHeight="1" x14ac:dyDescent="0.15">
      <c r="A30" s="12">
        <v>24</v>
      </c>
      <c r="B30" s="13" t="s">
        <v>31</v>
      </c>
      <c r="C30" s="20" t="s">
        <v>30</v>
      </c>
      <c r="D30" s="59" t="s">
        <v>251</v>
      </c>
      <c r="E30" s="53">
        <v>1</v>
      </c>
      <c r="F30" s="59" t="s">
        <v>252</v>
      </c>
      <c r="G30" s="59" t="s">
        <v>250</v>
      </c>
      <c r="H30" s="20" t="s">
        <v>164</v>
      </c>
      <c r="I30" s="7">
        <v>2986500</v>
      </c>
      <c r="J30" s="7">
        <v>2986500</v>
      </c>
      <c r="K30" s="6">
        <v>2986500</v>
      </c>
      <c r="L30" s="16" t="s">
        <v>84</v>
      </c>
      <c r="M30" s="24" t="s">
        <v>126</v>
      </c>
    </row>
    <row r="31" spans="1:13" s="63" customFormat="1" ht="241.5" x14ac:dyDescent="0.15">
      <c r="A31" s="12">
        <v>25</v>
      </c>
      <c r="B31" s="13" t="s">
        <v>28</v>
      </c>
      <c r="C31" s="20" t="s">
        <v>25</v>
      </c>
      <c r="D31" s="59" t="s">
        <v>255</v>
      </c>
      <c r="E31" s="53">
        <v>1</v>
      </c>
      <c r="F31" s="59" t="s">
        <v>254</v>
      </c>
      <c r="G31" s="59" t="s">
        <v>253</v>
      </c>
      <c r="H31" s="20" t="s">
        <v>164</v>
      </c>
      <c r="I31" s="7">
        <v>5955000</v>
      </c>
      <c r="J31" s="7">
        <v>5955000</v>
      </c>
      <c r="K31" s="6">
        <v>5955000</v>
      </c>
      <c r="L31" s="16" t="s">
        <v>101</v>
      </c>
      <c r="M31" s="24" t="s">
        <v>102</v>
      </c>
    </row>
    <row r="32" spans="1:13" s="63" customFormat="1" ht="258.75" x14ac:dyDescent="0.15">
      <c r="A32" s="12">
        <v>26</v>
      </c>
      <c r="B32" s="13" t="s">
        <v>6</v>
      </c>
      <c r="C32" s="20" t="s">
        <v>7</v>
      </c>
      <c r="D32" s="44" t="s">
        <v>258</v>
      </c>
      <c r="E32" s="53">
        <v>1</v>
      </c>
      <c r="F32" s="59" t="s">
        <v>256</v>
      </c>
      <c r="G32" s="20" t="s">
        <v>164</v>
      </c>
      <c r="H32" s="59" t="s">
        <v>257</v>
      </c>
      <c r="I32" s="7">
        <v>4906550</v>
      </c>
      <c r="J32" s="6">
        <v>4906550</v>
      </c>
      <c r="K32" s="6">
        <v>4906550</v>
      </c>
      <c r="L32" s="16" t="s">
        <v>103</v>
      </c>
      <c r="M32" s="25" t="s">
        <v>137</v>
      </c>
    </row>
    <row r="33" spans="1:13" s="63" customFormat="1" ht="172.5" x14ac:dyDescent="0.15">
      <c r="A33" s="15">
        <v>27</v>
      </c>
      <c r="B33" s="13" t="s">
        <v>43</v>
      </c>
      <c r="C33" s="20" t="s">
        <v>41</v>
      </c>
      <c r="D33" s="44" t="s">
        <v>260</v>
      </c>
      <c r="E33" s="53" t="s">
        <v>259</v>
      </c>
      <c r="F33" s="20" t="s">
        <v>164</v>
      </c>
      <c r="G33" s="20" t="s">
        <v>164</v>
      </c>
      <c r="H33" s="20" t="s">
        <v>164</v>
      </c>
      <c r="I33" s="7">
        <v>0</v>
      </c>
      <c r="J33" s="6">
        <v>0</v>
      </c>
      <c r="K33" s="6">
        <v>0</v>
      </c>
      <c r="L33" s="21" t="s">
        <v>164</v>
      </c>
      <c r="M33" s="26" t="s">
        <v>164</v>
      </c>
    </row>
    <row r="34" spans="1:13" s="63" customFormat="1" ht="150" customHeight="1" x14ac:dyDescent="0.15">
      <c r="A34" s="12">
        <v>28</v>
      </c>
      <c r="B34" s="13" t="s">
        <v>39</v>
      </c>
      <c r="C34" s="20" t="s">
        <v>37</v>
      </c>
      <c r="D34" s="59" t="s">
        <v>261</v>
      </c>
      <c r="E34" s="53">
        <v>1</v>
      </c>
      <c r="F34" s="59" t="s">
        <v>262</v>
      </c>
      <c r="G34" s="20" t="s">
        <v>164</v>
      </c>
      <c r="H34" s="20" t="s">
        <v>164</v>
      </c>
      <c r="I34" s="7">
        <v>1369720</v>
      </c>
      <c r="J34" s="7">
        <v>1369720</v>
      </c>
      <c r="K34" s="6">
        <v>1369720</v>
      </c>
      <c r="L34" s="16" t="s">
        <v>106</v>
      </c>
      <c r="M34" s="24" t="s">
        <v>107</v>
      </c>
    </row>
    <row r="35" spans="1:13" s="63" customFormat="1" ht="258.75" x14ac:dyDescent="0.15">
      <c r="A35" s="12">
        <v>29</v>
      </c>
      <c r="B35" s="13" t="s">
        <v>44</v>
      </c>
      <c r="C35" s="20" t="s">
        <v>41</v>
      </c>
      <c r="D35" s="44" t="s">
        <v>270</v>
      </c>
      <c r="E35" s="53">
        <v>1</v>
      </c>
      <c r="F35" s="42" t="s">
        <v>264</v>
      </c>
      <c r="G35" s="42" t="s">
        <v>263</v>
      </c>
      <c r="H35" s="20" t="s">
        <v>164</v>
      </c>
      <c r="I35" s="7">
        <v>14942900</v>
      </c>
      <c r="J35" s="6">
        <v>14942900</v>
      </c>
      <c r="K35" s="6">
        <v>14942900</v>
      </c>
      <c r="L35" s="21" t="s">
        <v>155</v>
      </c>
      <c r="M35" s="26" t="s">
        <v>103</v>
      </c>
    </row>
    <row r="36" spans="1:13" s="63" customFormat="1" ht="172.5" x14ac:dyDescent="0.15">
      <c r="A36" s="15">
        <v>30</v>
      </c>
      <c r="B36" s="13" t="s">
        <v>45</v>
      </c>
      <c r="C36" s="20" t="s">
        <v>41</v>
      </c>
      <c r="D36" s="44" t="s">
        <v>267</v>
      </c>
      <c r="E36" s="53">
        <v>1</v>
      </c>
      <c r="F36" s="42" t="s">
        <v>265</v>
      </c>
      <c r="G36" s="42" t="s">
        <v>266</v>
      </c>
      <c r="H36" s="20" t="s">
        <v>164</v>
      </c>
      <c r="I36" s="7">
        <v>1882100</v>
      </c>
      <c r="J36" s="7">
        <v>1882100</v>
      </c>
      <c r="K36" s="6">
        <v>1882100</v>
      </c>
      <c r="L36" s="21" t="s">
        <v>118</v>
      </c>
      <c r="M36" s="26" t="s">
        <v>51</v>
      </c>
    </row>
    <row r="37" spans="1:13" s="63" customFormat="1" ht="270" customHeight="1" x14ac:dyDescent="0.15">
      <c r="A37" s="12">
        <v>31</v>
      </c>
      <c r="B37" s="13" t="s">
        <v>46</v>
      </c>
      <c r="C37" s="20" t="s">
        <v>41</v>
      </c>
      <c r="D37" s="59" t="s">
        <v>271</v>
      </c>
      <c r="E37" s="53">
        <v>1</v>
      </c>
      <c r="F37" s="42" t="s">
        <v>268</v>
      </c>
      <c r="G37" s="42" t="s">
        <v>269</v>
      </c>
      <c r="H37" s="20" t="s">
        <v>164</v>
      </c>
      <c r="I37" s="7">
        <v>2754567</v>
      </c>
      <c r="J37" s="7">
        <v>2754567</v>
      </c>
      <c r="K37" s="6">
        <v>2754567</v>
      </c>
      <c r="L37" s="21" t="s">
        <v>156</v>
      </c>
      <c r="M37" s="27" t="s">
        <v>140</v>
      </c>
    </row>
    <row r="38" spans="1:13" s="63" customFormat="1" ht="193.5" customHeight="1" x14ac:dyDescent="0.15">
      <c r="A38" s="12">
        <v>32</v>
      </c>
      <c r="B38" s="13" t="s">
        <v>34</v>
      </c>
      <c r="C38" s="20" t="s">
        <v>33</v>
      </c>
      <c r="D38" s="59" t="s">
        <v>272</v>
      </c>
      <c r="E38" s="53">
        <v>1</v>
      </c>
      <c r="F38" s="59" t="s">
        <v>274</v>
      </c>
      <c r="G38" s="59" t="s">
        <v>273</v>
      </c>
      <c r="H38" s="20" t="s">
        <v>164</v>
      </c>
      <c r="I38" s="7">
        <v>277200</v>
      </c>
      <c r="J38" s="7">
        <v>277200</v>
      </c>
      <c r="K38" s="6">
        <v>277200</v>
      </c>
      <c r="L38" s="17" t="s">
        <v>120</v>
      </c>
      <c r="M38" s="25" t="s">
        <v>362</v>
      </c>
    </row>
    <row r="39" spans="1:13" s="63" customFormat="1" ht="207" x14ac:dyDescent="0.15">
      <c r="A39" s="95">
        <v>33</v>
      </c>
      <c r="B39" s="13" t="s">
        <v>52</v>
      </c>
      <c r="C39" s="20" t="s">
        <v>49</v>
      </c>
      <c r="D39" s="59" t="s">
        <v>277</v>
      </c>
      <c r="E39" s="53">
        <v>1</v>
      </c>
      <c r="F39" s="59" t="s">
        <v>275</v>
      </c>
      <c r="G39" s="59" t="s">
        <v>281</v>
      </c>
      <c r="H39" s="59" t="s">
        <v>276</v>
      </c>
      <c r="I39" s="7">
        <v>2000000</v>
      </c>
      <c r="J39" s="7">
        <v>2000000</v>
      </c>
      <c r="K39" s="6">
        <v>2000000</v>
      </c>
      <c r="L39" s="16" t="s">
        <v>89</v>
      </c>
      <c r="M39" s="25" t="s">
        <v>127</v>
      </c>
    </row>
    <row r="40" spans="1:13" s="63" customFormat="1" ht="262.5" customHeight="1" x14ac:dyDescent="0.15">
      <c r="A40" s="96"/>
      <c r="B40" s="13" t="s">
        <v>59</v>
      </c>
      <c r="C40" s="20" t="s">
        <v>58</v>
      </c>
      <c r="D40" s="59" t="s">
        <v>278</v>
      </c>
      <c r="E40" s="53">
        <v>1</v>
      </c>
      <c r="F40" s="59" t="s">
        <v>279</v>
      </c>
      <c r="G40" s="59" t="s">
        <v>280</v>
      </c>
      <c r="H40" s="59" t="s">
        <v>282</v>
      </c>
      <c r="I40" s="7">
        <v>2000000</v>
      </c>
      <c r="J40" s="7">
        <v>2000000</v>
      </c>
      <c r="K40" s="6">
        <v>2000000</v>
      </c>
      <c r="L40" s="16" t="s">
        <v>82</v>
      </c>
      <c r="M40" s="24" t="s">
        <v>123</v>
      </c>
    </row>
    <row r="41" spans="1:13" s="63" customFormat="1" ht="276" x14ac:dyDescent="0.15">
      <c r="A41" s="15">
        <v>34</v>
      </c>
      <c r="B41" s="13" t="s">
        <v>27</v>
      </c>
      <c r="C41" s="20" t="s">
        <v>25</v>
      </c>
      <c r="D41" s="59" t="s">
        <v>283</v>
      </c>
      <c r="E41" s="53">
        <v>1</v>
      </c>
      <c r="F41" s="59" t="s">
        <v>284</v>
      </c>
      <c r="G41" s="59" t="s">
        <v>285</v>
      </c>
      <c r="H41" s="20" t="s">
        <v>164</v>
      </c>
      <c r="I41" s="7">
        <v>24971685</v>
      </c>
      <c r="J41" s="7">
        <v>24971685</v>
      </c>
      <c r="K41" s="6">
        <v>24971685</v>
      </c>
      <c r="L41" s="16" t="s">
        <v>77</v>
      </c>
      <c r="M41" s="25" t="s">
        <v>133</v>
      </c>
    </row>
    <row r="42" spans="1:13" s="63" customFormat="1" ht="285.75" customHeight="1" x14ac:dyDescent="0.15">
      <c r="A42" s="15">
        <v>35</v>
      </c>
      <c r="B42" s="13" t="s">
        <v>12</v>
      </c>
      <c r="C42" s="20" t="s">
        <v>13</v>
      </c>
      <c r="D42" s="59" t="s">
        <v>289</v>
      </c>
      <c r="E42" s="53">
        <v>1</v>
      </c>
      <c r="F42" s="59" t="s">
        <v>286</v>
      </c>
      <c r="G42" s="59" t="s">
        <v>287</v>
      </c>
      <c r="H42" s="59" t="s">
        <v>288</v>
      </c>
      <c r="I42" s="7">
        <v>1750920</v>
      </c>
      <c r="J42" s="7">
        <v>1750920</v>
      </c>
      <c r="K42" s="6">
        <v>1750920</v>
      </c>
      <c r="L42" s="16" t="s">
        <v>119</v>
      </c>
      <c r="M42" s="24" t="s">
        <v>96</v>
      </c>
    </row>
    <row r="43" spans="1:13" s="63" customFormat="1" ht="408.95" customHeight="1" x14ac:dyDescent="0.15">
      <c r="A43" s="15">
        <v>36</v>
      </c>
      <c r="B43" s="13" t="s">
        <v>17</v>
      </c>
      <c r="C43" s="20" t="s">
        <v>18</v>
      </c>
      <c r="D43" s="59" t="s">
        <v>353</v>
      </c>
      <c r="E43" s="53">
        <v>1</v>
      </c>
      <c r="F43" s="59" t="s">
        <v>290</v>
      </c>
      <c r="G43" s="59" t="s">
        <v>291</v>
      </c>
      <c r="H43" s="20" t="s">
        <v>164</v>
      </c>
      <c r="I43" s="7">
        <v>65173790</v>
      </c>
      <c r="J43" s="7">
        <v>65173790</v>
      </c>
      <c r="K43" s="6">
        <v>65173790</v>
      </c>
      <c r="L43" s="16" t="s">
        <v>124</v>
      </c>
      <c r="M43" s="25" t="s">
        <v>134</v>
      </c>
    </row>
    <row r="44" spans="1:13" s="63" customFormat="1" ht="224.25" x14ac:dyDescent="0.15">
      <c r="A44" s="12">
        <v>37</v>
      </c>
      <c r="B44" s="13" t="s">
        <v>128</v>
      </c>
      <c r="C44" s="20" t="s">
        <v>16</v>
      </c>
      <c r="D44" s="59" t="s">
        <v>292</v>
      </c>
      <c r="E44" s="53">
        <v>1</v>
      </c>
      <c r="F44" s="59" t="s">
        <v>354</v>
      </c>
      <c r="G44" s="59" t="s">
        <v>355</v>
      </c>
      <c r="H44" s="59" t="s">
        <v>356</v>
      </c>
      <c r="I44" s="7">
        <v>6353010</v>
      </c>
      <c r="J44" s="6">
        <v>6353010</v>
      </c>
      <c r="K44" s="6">
        <v>4034550</v>
      </c>
      <c r="L44" s="16" t="s">
        <v>130</v>
      </c>
      <c r="M44" s="24" t="s">
        <v>131</v>
      </c>
    </row>
    <row r="45" spans="1:13" s="63" customFormat="1" ht="249.95" customHeight="1" x14ac:dyDescent="0.15">
      <c r="A45" s="15">
        <v>38</v>
      </c>
      <c r="B45" s="13" t="s">
        <v>47</v>
      </c>
      <c r="C45" s="20" t="s">
        <v>41</v>
      </c>
      <c r="D45" s="59" t="s">
        <v>295</v>
      </c>
      <c r="E45" s="53">
        <v>1</v>
      </c>
      <c r="F45" s="42" t="s">
        <v>293</v>
      </c>
      <c r="G45" s="42" t="s">
        <v>294</v>
      </c>
      <c r="H45" s="20" t="s">
        <v>164</v>
      </c>
      <c r="I45" s="7">
        <v>45512120</v>
      </c>
      <c r="J45" s="7">
        <v>45512120</v>
      </c>
      <c r="K45" s="6">
        <v>45512120</v>
      </c>
      <c r="L45" s="21" t="s">
        <v>119</v>
      </c>
      <c r="M45" s="26" t="s">
        <v>3</v>
      </c>
    </row>
    <row r="46" spans="1:13" s="63" customFormat="1" ht="199.5" customHeight="1" x14ac:dyDescent="0.15">
      <c r="A46" s="12">
        <v>39</v>
      </c>
      <c r="B46" s="13" t="s">
        <v>296</v>
      </c>
      <c r="C46" s="20" t="s">
        <v>41</v>
      </c>
      <c r="D46" s="59" t="s">
        <v>297</v>
      </c>
      <c r="E46" s="53">
        <v>1</v>
      </c>
      <c r="F46" s="42" t="s">
        <v>298</v>
      </c>
      <c r="G46" s="42" t="s">
        <v>299</v>
      </c>
      <c r="H46" s="20" t="s">
        <v>164</v>
      </c>
      <c r="I46" s="7">
        <v>3140800</v>
      </c>
      <c r="J46" s="7">
        <v>3140800</v>
      </c>
      <c r="K46" s="6">
        <v>3140800</v>
      </c>
      <c r="L46" s="21" t="s">
        <v>120</v>
      </c>
      <c r="M46" s="26" t="s">
        <v>121</v>
      </c>
    </row>
    <row r="47" spans="1:13" s="63" customFormat="1" ht="189" customHeight="1" x14ac:dyDescent="0.15">
      <c r="A47" s="12">
        <v>40</v>
      </c>
      <c r="B47" s="13" t="s">
        <v>50</v>
      </c>
      <c r="C47" s="20" t="s">
        <v>49</v>
      </c>
      <c r="D47" s="59" t="s">
        <v>300</v>
      </c>
      <c r="E47" s="53">
        <v>1</v>
      </c>
      <c r="F47" s="59" t="s">
        <v>301</v>
      </c>
      <c r="G47" s="59" t="s">
        <v>302</v>
      </c>
      <c r="H47" s="59" t="s">
        <v>276</v>
      </c>
      <c r="I47" s="7">
        <v>413050</v>
      </c>
      <c r="J47" s="7">
        <v>413050</v>
      </c>
      <c r="K47" s="6">
        <v>413050</v>
      </c>
      <c r="L47" s="16" t="s">
        <v>88</v>
      </c>
      <c r="M47" s="24" t="s">
        <v>51</v>
      </c>
    </row>
    <row r="48" spans="1:13" s="65" customFormat="1" ht="200.1" customHeight="1" x14ac:dyDescent="0.15">
      <c r="A48" s="97">
        <v>41</v>
      </c>
      <c r="B48" s="98" t="s">
        <v>61</v>
      </c>
      <c r="C48" s="99" t="s">
        <v>16</v>
      </c>
      <c r="D48" s="100" t="s">
        <v>303</v>
      </c>
      <c r="E48" s="102">
        <v>1</v>
      </c>
      <c r="F48" s="105" t="s">
        <v>357</v>
      </c>
      <c r="G48" s="105" t="s">
        <v>358</v>
      </c>
      <c r="H48" s="105" t="s">
        <v>359</v>
      </c>
      <c r="I48" s="18">
        <v>1150000</v>
      </c>
      <c r="J48" s="18">
        <v>1150000</v>
      </c>
      <c r="K48" s="62">
        <v>1150000</v>
      </c>
      <c r="L48" s="108" t="s">
        <v>105</v>
      </c>
      <c r="M48" s="122" t="s">
        <v>78</v>
      </c>
    </row>
    <row r="49" spans="1:13" s="65" customFormat="1" ht="17.25" customHeight="1" x14ac:dyDescent="0.15">
      <c r="A49" s="97"/>
      <c r="B49" s="98"/>
      <c r="C49" s="99"/>
      <c r="D49" s="101" t="s">
        <v>304</v>
      </c>
      <c r="E49" s="103">
        <v>1</v>
      </c>
      <c r="F49" s="106" t="s">
        <v>146</v>
      </c>
      <c r="G49" s="106" t="s">
        <v>147</v>
      </c>
      <c r="H49" s="106" t="s">
        <v>148</v>
      </c>
      <c r="I49" s="120" t="s">
        <v>76</v>
      </c>
      <c r="J49" s="121"/>
      <c r="K49" s="121"/>
      <c r="L49" s="108"/>
      <c r="M49" s="122"/>
    </row>
    <row r="50" spans="1:13" s="65" customFormat="1" ht="200.1" customHeight="1" x14ac:dyDescent="0.15">
      <c r="A50" s="97"/>
      <c r="B50" s="98"/>
      <c r="C50" s="99"/>
      <c r="D50" s="101" t="s">
        <v>304</v>
      </c>
      <c r="E50" s="104">
        <v>1</v>
      </c>
      <c r="F50" s="107" t="s">
        <v>146</v>
      </c>
      <c r="G50" s="107" t="s">
        <v>147</v>
      </c>
      <c r="H50" s="107" t="s">
        <v>148</v>
      </c>
      <c r="I50" s="18">
        <v>3450000</v>
      </c>
      <c r="J50" s="18">
        <v>3450000</v>
      </c>
      <c r="K50" s="62">
        <v>1150000</v>
      </c>
      <c r="L50" s="108"/>
      <c r="M50" s="122"/>
    </row>
    <row r="51" spans="1:13" s="65" customFormat="1" ht="80.099999999999994" customHeight="1" x14ac:dyDescent="0.15">
      <c r="A51" s="124">
        <v>42</v>
      </c>
      <c r="B51" s="127" t="s">
        <v>62</v>
      </c>
      <c r="C51" s="130" t="s">
        <v>37</v>
      </c>
      <c r="D51" s="105" t="s">
        <v>305</v>
      </c>
      <c r="E51" s="102">
        <v>1</v>
      </c>
      <c r="F51" s="105" t="s">
        <v>306</v>
      </c>
      <c r="G51" s="105" t="s">
        <v>307</v>
      </c>
      <c r="H51" s="111" t="s">
        <v>308</v>
      </c>
      <c r="I51" s="18">
        <v>693082</v>
      </c>
      <c r="J51" s="62">
        <v>693082</v>
      </c>
      <c r="K51" s="62">
        <v>693082</v>
      </c>
      <c r="L51" s="114">
        <v>44063</v>
      </c>
      <c r="M51" s="117">
        <v>44284</v>
      </c>
    </row>
    <row r="52" spans="1:13" s="65" customFormat="1" x14ac:dyDescent="0.15">
      <c r="A52" s="125"/>
      <c r="B52" s="128"/>
      <c r="C52" s="131"/>
      <c r="D52" s="106" t="s">
        <v>145</v>
      </c>
      <c r="E52" s="103">
        <v>1</v>
      </c>
      <c r="F52" s="109" t="s">
        <v>143</v>
      </c>
      <c r="G52" s="109" t="s">
        <v>144</v>
      </c>
      <c r="H52" s="112" t="s">
        <v>142</v>
      </c>
      <c r="I52" s="120" t="s">
        <v>76</v>
      </c>
      <c r="J52" s="121"/>
      <c r="K52" s="121"/>
      <c r="L52" s="115"/>
      <c r="M52" s="118"/>
    </row>
    <row r="53" spans="1:13" s="65" customFormat="1" ht="80.099999999999994" customHeight="1" x14ac:dyDescent="0.15">
      <c r="A53" s="126"/>
      <c r="B53" s="129"/>
      <c r="C53" s="132"/>
      <c r="D53" s="107" t="s">
        <v>145</v>
      </c>
      <c r="E53" s="104">
        <v>1</v>
      </c>
      <c r="F53" s="110" t="s">
        <v>143</v>
      </c>
      <c r="G53" s="110" t="s">
        <v>144</v>
      </c>
      <c r="H53" s="113" t="s">
        <v>142</v>
      </c>
      <c r="I53" s="18">
        <v>1361082</v>
      </c>
      <c r="J53" s="62">
        <v>1361082</v>
      </c>
      <c r="K53" s="62">
        <v>693082</v>
      </c>
      <c r="L53" s="116"/>
      <c r="M53" s="119"/>
    </row>
    <row r="54" spans="1:13" s="65" customFormat="1" ht="120" customHeight="1" x14ac:dyDescent="0.15">
      <c r="A54" s="124">
        <v>43</v>
      </c>
      <c r="B54" s="127" t="s">
        <v>62</v>
      </c>
      <c r="C54" s="130" t="s">
        <v>41</v>
      </c>
      <c r="D54" s="105" t="s">
        <v>312</v>
      </c>
      <c r="E54" s="102">
        <v>1</v>
      </c>
      <c r="F54" s="105" t="s">
        <v>309</v>
      </c>
      <c r="G54" s="105" t="s">
        <v>310</v>
      </c>
      <c r="H54" s="105" t="s">
        <v>311</v>
      </c>
      <c r="I54" s="18">
        <v>16938491</v>
      </c>
      <c r="J54" s="62">
        <v>16938491</v>
      </c>
      <c r="K54" s="62">
        <v>16938491</v>
      </c>
      <c r="L54" s="133" t="s">
        <v>122</v>
      </c>
      <c r="M54" s="123" t="s">
        <v>141</v>
      </c>
    </row>
    <row r="55" spans="1:13" s="65" customFormat="1" x14ac:dyDescent="0.15">
      <c r="A55" s="125"/>
      <c r="B55" s="128"/>
      <c r="C55" s="131"/>
      <c r="D55" s="106"/>
      <c r="E55" s="103"/>
      <c r="F55" s="109"/>
      <c r="G55" s="109"/>
      <c r="H55" s="109"/>
      <c r="I55" s="120" t="s">
        <v>76</v>
      </c>
      <c r="J55" s="121"/>
      <c r="K55" s="121"/>
      <c r="L55" s="115"/>
      <c r="M55" s="118"/>
    </row>
    <row r="56" spans="1:13" s="65" customFormat="1" ht="120" customHeight="1" x14ac:dyDescent="0.15">
      <c r="A56" s="126"/>
      <c r="B56" s="129"/>
      <c r="C56" s="132"/>
      <c r="D56" s="107"/>
      <c r="E56" s="104"/>
      <c r="F56" s="110"/>
      <c r="G56" s="110"/>
      <c r="H56" s="110"/>
      <c r="I56" s="18">
        <v>33875491</v>
      </c>
      <c r="J56" s="62">
        <v>33875491</v>
      </c>
      <c r="K56" s="62">
        <v>16938491</v>
      </c>
      <c r="L56" s="116"/>
      <c r="M56" s="119"/>
    </row>
    <row r="57" spans="1:13" s="65" customFormat="1" ht="174.95" customHeight="1" x14ac:dyDescent="0.15">
      <c r="A57" s="124">
        <v>44</v>
      </c>
      <c r="B57" s="127" t="s">
        <v>63</v>
      </c>
      <c r="C57" s="130" t="s">
        <v>21</v>
      </c>
      <c r="D57" s="105" t="s">
        <v>313</v>
      </c>
      <c r="E57" s="102">
        <v>1</v>
      </c>
      <c r="F57" s="105" t="s">
        <v>315</v>
      </c>
      <c r="G57" s="105" t="s">
        <v>316</v>
      </c>
      <c r="H57" s="111" t="s">
        <v>308</v>
      </c>
      <c r="I57" s="18">
        <v>129522</v>
      </c>
      <c r="J57" s="62">
        <v>129522</v>
      </c>
      <c r="K57" s="62">
        <v>129522</v>
      </c>
      <c r="L57" s="133" t="s">
        <v>111</v>
      </c>
      <c r="M57" s="134" t="s">
        <v>109</v>
      </c>
    </row>
    <row r="58" spans="1:13" s="65" customFormat="1" x14ac:dyDescent="0.15">
      <c r="A58" s="125"/>
      <c r="B58" s="128"/>
      <c r="C58" s="131"/>
      <c r="D58" s="106" t="s">
        <v>314</v>
      </c>
      <c r="E58" s="103">
        <v>1</v>
      </c>
      <c r="F58" s="109" t="s">
        <v>152</v>
      </c>
      <c r="G58" s="109" t="s">
        <v>153</v>
      </c>
      <c r="H58" s="112" t="s">
        <v>142</v>
      </c>
      <c r="I58" s="120" t="s">
        <v>76</v>
      </c>
      <c r="J58" s="121"/>
      <c r="K58" s="121"/>
      <c r="L58" s="115"/>
      <c r="M58" s="118"/>
    </row>
    <row r="59" spans="1:13" s="65" customFormat="1" ht="174.95" customHeight="1" x14ac:dyDescent="0.15">
      <c r="A59" s="126"/>
      <c r="B59" s="129"/>
      <c r="C59" s="132"/>
      <c r="D59" s="107" t="s">
        <v>314</v>
      </c>
      <c r="E59" s="104">
        <v>1</v>
      </c>
      <c r="F59" s="110" t="s">
        <v>152</v>
      </c>
      <c r="G59" s="110" t="s">
        <v>153</v>
      </c>
      <c r="H59" s="113" t="s">
        <v>142</v>
      </c>
      <c r="I59" s="18">
        <v>258522</v>
      </c>
      <c r="J59" s="62">
        <v>258522</v>
      </c>
      <c r="K59" s="62">
        <v>129522</v>
      </c>
      <c r="L59" s="116"/>
      <c r="M59" s="119"/>
    </row>
    <row r="60" spans="1:13" s="65" customFormat="1" ht="129.94999999999999" customHeight="1" x14ac:dyDescent="0.15">
      <c r="A60" s="124">
        <v>45</v>
      </c>
      <c r="B60" s="127" t="s">
        <v>64</v>
      </c>
      <c r="C60" s="130" t="s">
        <v>13</v>
      </c>
      <c r="D60" s="105" t="s">
        <v>320</v>
      </c>
      <c r="E60" s="102">
        <v>1</v>
      </c>
      <c r="F60" s="105" t="s">
        <v>317</v>
      </c>
      <c r="G60" s="105" t="s">
        <v>318</v>
      </c>
      <c r="H60" s="105" t="s">
        <v>319</v>
      </c>
      <c r="I60" s="18">
        <v>30394</v>
      </c>
      <c r="J60" s="62">
        <v>30394</v>
      </c>
      <c r="K60" s="62">
        <v>30394</v>
      </c>
      <c r="L60" s="114">
        <v>44249</v>
      </c>
      <c r="M60" s="123" t="s">
        <v>137</v>
      </c>
    </row>
    <row r="61" spans="1:13" s="65" customFormat="1" x14ac:dyDescent="0.15">
      <c r="A61" s="125"/>
      <c r="B61" s="128"/>
      <c r="C61" s="131"/>
      <c r="D61" s="106" t="s">
        <v>321</v>
      </c>
      <c r="E61" s="103">
        <v>1</v>
      </c>
      <c r="F61" s="109" t="s">
        <v>149</v>
      </c>
      <c r="G61" s="109" t="s">
        <v>150</v>
      </c>
      <c r="H61" s="109" t="s">
        <v>151</v>
      </c>
      <c r="I61" s="120" t="s">
        <v>76</v>
      </c>
      <c r="J61" s="121"/>
      <c r="K61" s="121"/>
      <c r="L61" s="115"/>
      <c r="M61" s="135"/>
    </row>
    <row r="62" spans="1:13" s="65" customFormat="1" ht="129.94999999999999" customHeight="1" x14ac:dyDescent="0.15">
      <c r="A62" s="126"/>
      <c r="B62" s="129"/>
      <c r="C62" s="132"/>
      <c r="D62" s="107" t="s">
        <v>321</v>
      </c>
      <c r="E62" s="104">
        <v>1</v>
      </c>
      <c r="F62" s="110" t="s">
        <v>149</v>
      </c>
      <c r="G62" s="110" t="s">
        <v>150</v>
      </c>
      <c r="H62" s="110" t="s">
        <v>151</v>
      </c>
      <c r="I62" s="18">
        <v>119394</v>
      </c>
      <c r="J62" s="62">
        <v>119394</v>
      </c>
      <c r="K62" s="62">
        <v>30394</v>
      </c>
      <c r="L62" s="116"/>
      <c r="M62" s="136"/>
    </row>
    <row r="63" spans="1:13" s="65" customFormat="1" ht="120" customHeight="1" x14ac:dyDescent="0.15">
      <c r="A63" s="124">
        <v>46</v>
      </c>
      <c r="B63" s="127" t="s">
        <v>65</v>
      </c>
      <c r="C63" s="130" t="s">
        <v>25</v>
      </c>
      <c r="D63" s="105" t="s">
        <v>322</v>
      </c>
      <c r="E63" s="102">
        <v>1</v>
      </c>
      <c r="F63" s="105" t="s">
        <v>323</v>
      </c>
      <c r="G63" s="105" t="s">
        <v>324</v>
      </c>
      <c r="H63" s="111" t="s">
        <v>308</v>
      </c>
      <c r="I63" s="18">
        <v>54965</v>
      </c>
      <c r="J63" s="62">
        <v>54965</v>
      </c>
      <c r="K63" s="62">
        <v>54965</v>
      </c>
      <c r="L63" s="114">
        <v>43942</v>
      </c>
      <c r="M63" s="117">
        <v>44284</v>
      </c>
    </row>
    <row r="64" spans="1:13" s="65" customFormat="1" x14ac:dyDescent="0.15">
      <c r="A64" s="125"/>
      <c r="B64" s="128"/>
      <c r="C64" s="131"/>
      <c r="D64" s="106"/>
      <c r="E64" s="103"/>
      <c r="F64" s="109"/>
      <c r="G64" s="109"/>
      <c r="H64" s="112" t="s">
        <v>142</v>
      </c>
      <c r="I64" s="120" t="s">
        <v>76</v>
      </c>
      <c r="J64" s="121"/>
      <c r="K64" s="121"/>
      <c r="L64" s="115"/>
      <c r="M64" s="118"/>
    </row>
    <row r="65" spans="1:13" s="65" customFormat="1" ht="120" customHeight="1" x14ac:dyDescent="0.15">
      <c r="A65" s="126"/>
      <c r="B65" s="129"/>
      <c r="C65" s="132"/>
      <c r="D65" s="107"/>
      <c r="E65" s="104"/>
      <c r="F65" s="110"/>
      <c r="G65" s="110"/>
      <c r="H65" s="113" t="s">
        <v>142</v>
      </c>
      <c r="I65" s="18">
        <v>162965</v>
      </c>
      <c r="J65" s="62">
        <v>162965</v>
      </c>
      <c r="K65" s="62">
        <v>54965</v>
      </c>
      <c r="L65" s="116"/>
      <c r="M65" s="119"/>
    </row>
    <row r="66" spans="1:13" s="5" customFormat="1" ht="300" customHeight="1" x14ac:dyDescent="0.15">
      <c r="A66" s="31">
        <v>47</v>
      </c>
      <c r="B66" s="32" t="s">
        <v>66</v>
      </c>
      <c r="C66" s="29" t="s">
        <v>21</v>
      </c>
      <c r="D66" s="45" t="s">
        <v>327</v>
      </c>
      <c r="E66" s="36">
        <v>1</v>
      </c>
      <c r="F66" s="45" t="s">
        <v>325</v>
      </c>
      <c r="G66" s="45" t="s">
        <v>326</v>
      </c>
      <c r="H66" s="46" t="s">
        <v>164</v>
      </c>
      <c r="I66" s="18">
        <v>50109176</v>
      </c>
      <c r="J66" s="18">
        <v>50109176</v>
      </c>
      <c r="K66" s="29">
        <v>44245836</v>
      </c>
      <c r="L66" s="19">
        <v>44300</v>
      </c>
      <c r="M66" s="28">
        <v>44609</v>
      </c>
    </row>
    <row r="67" spans="1:13" s="5" customFormat="1" ht="200.1" customHeight="1" x14ac:dyDescent="0.15">
      <c r="A67" s="31">
        <v>48</v>
      </c>
      <c r="B67" s="32" t="s">
        <v>67</v>
      </c>
      <c r="C67" s="29" t="s">
        <v>21</v>
      </c>
      <c r="D67" s="45" t="s">
        <v>328</v>
      </c>
      <c r="E67" s="43" t="s">
        <v>164</v>
      </c>
      <c r="F67" s="20" t="s">
        <v>164</v>
      </c>
      <c r="G67" s="20" t="s">
        <v>164</v>
      </c>
      <c r="H67" s="20" t="s">
        <v>164</v>
      </c>
      <c r="I67" s="18">
        <v>0</v>
      </c>
      <c r="J67" s="29">
        <v>0</v>
      </c>
      <c r="K67" s="29">
        <v>0</v>
      </c>
      <c r="L67" s="33" t="s">
        <v>164</v>
      </c>
      <c r="M67" s="30" t="s">
        <v>164</v>
      </c>
    </row>
    <row r="68" spans="1:13" s="5" customFormat="1" ht="224.25" x14ac:dyDescent="0.15">
      <c r="A68" s="31">
        <v>49</v>
      </c>
      <c r="B68" s="32" t="s">
        <v>68</v>
      </c>
      <c r="C68" s="29" t="s">
        <v>21</v>
      </c>
      <c r="D68" s="45" t="s">
        <v>329</v>
      </c>
      <c r="E68" s="36">
        <v>1</v>
      </c>
      <c r="F68" s="45" t="s">
        <v>330</v>
      </c>
      <c r="G68" s="45" t="s">
        <v>331</v>
      </c>
      <c r="H68" s="20" t="s">
        <v>164</v>
      </c>
      <c r="I68" s="18">
        <v>1089000</v>
      </c>
      <c r="J68" s="29">
        <v>1089000</v>
      </c>
      <c r="K68" s="29">
        <v>1089000</v>
      </c>
      <c r="L68" s="33" t="s">
        <v>113</v>
      </c>
      <c r="M68" s="30" t="s">
        <v>79</v>
      </c>
    </row>
    <row r="69" spans="1:13" s="65" customFormat="1" ht="300" customHeight="1" x14ac:dyDescent="0.15">
      <c r="A69" s="31">
        <v>50</v>
      </c>
      <c r="B69" s="61" t="s">
        <v>69</v>
      </c>
      <c r="C69" s="62" t="s">
        <v>13</v>
      </c>
      <c r="D69" s="58" t="s">
        <v>333</v>
      </c>
      <c r="E69" s="53">
        <v>1</v>
      </c>
      <c r="F69" s="58" t="s">
        <v>334</v>
      </c>
      <c r="G69" s="58" t="s">
        <v>332</v>
      </c>
      <c r="H69" s="20" t="s">
        <v>164</v>
      </c>
      <c r="I69" s="18">
        <v>107434</v>
      </c>
      <c r="J69" s="18">
        <v>107434</v>
      </c>
      <c r="K69" s="62">
        <v>107434</v>
      </c>
      <c r="L69" s="19">
        <v>44323</v>
      </c>
      <c r="M69" s="28">
        <v>44651</v>
      </c>
    </row>
    <row r="70" spans="1:13" s="65" customFormat="1" ht="350.1" customHeight="1" x14ac:dyDescent="0.15">
      <c r="A70" s="47">
        <v>51</v>
      </c>
      <c r="B70" s="48" t="s">
        <v>70</v>
      </c>
      <c r="C70" s="49" t="s">
        <v>25</v>
      </c>
      <c r="D70" s="50" t="s">
        <v>338</v>
      </c>
      <c r="E70" s="52">
        <v>1</v>
      </c>
      <c r="F70" s="50" t="s">
        <v>335</v>
      </c>
      <c r="G70" s="50" t="s">
        <v>336</v>
      </c>
      <c r="H70" s="50" t="s">
        <v>337</v>
      </c>
      <c r="I70" s="66">
        <v>737577</v>
      </c>
      <c r="J70" s="66">
        <v>737577</v>
      </c>
      <c r="K70" s="49">
        <v>737577</v>
      </c>
      <c r="L70" s="54">
        <v>44377</v>
      </c>
      <c r="M70" s="55">
        <v>44651</v>
      </c>
    </row>
    <row r="71" spans="1:13" s="65" customFormat="1" ht="240.75" customHeight="1" x14ac:dyDescent="0.15">
      <c r="A71" s="31">
        <v>52</v>
      </c>
      <c r="B71" s="61" t="s">
        <v>71</v>
      </c>
      <c r="C71" s="62" t="s">
        <v>21</v>
      </c>
      <c r="D71" s="58" t="s">
        <v>352</v>
      </c>
      <c r="E71" s="67">
        <v>1</v>
      </c>
      <c r="F71" s="58" t="s">
        <v>339</v>
      </c>
      <c r="G71" s="58" t="s">
        <v>340</v>
      </c>
      <c r="H71" s="20" t="s">
        <v>164</v>
      </c>
      <c r="I71" s="18">
        <v>3716228</v>
      </c>
      <c r="J71" s="62">
        <v>3716228</v>
      </c>
      <c r="K71" s="62">
        <v>3716228</v>
      </c>
      <c r="L71" s="56" t="s">
        <v>115</v>
      </c>
      <c r="M71" s="22" t="s">
        <v>133</v>
      </c>
    </row>
    <row r="72" spans="1:13" s="65" customFormat="1" ht="218.25" customHeight="1" x14ac:dyDescent="0.15">
      <c r="A72" s="31">
        <v>53</v>
      </c>
      <c r="B72" s="61" t="s">
        <v>72</v>
      </c>
      <c r="C72" s="62" t="s">
        <v>21</v>
      </c>
      <c r="D72" s="58" t="s">
        <v>343</v>
      </c>
      <c r="E72" s="53">
        <v>1</v>
      </c>
      <c r="F72" s="58" t="s">
        <v>341</v>
      </c>
      <c r="G72" s="58" t="s">
        <v>342</v>
      </c>
      <c r="H72" s="20" t="s">
        <v>164</v>
      </c>
      <c r="I72" s="18">
        <v>236720</v>
      </c>
      <c r="J72" s="62">
        <v>236720</v>
      </c>
      <c r="K72" s="62">
        <v>236720</v>
      </c>
      <c r="L72" s="56" t="s">
        <v>114</v>
      </c>
      <c r="M72" s="57" t="s">
        <v>109</v>
      </c>
    </row>
    <row r="73" spans="1:13" s="65" customFormat="1" ht="408.95" customHeight="1" x14ac:dyDescent="0.15">
      <c r="A73" s="31">
        <v>54</v>
      </c>
      <c r="B73" s="61" t="s">
        <v>73</v>
      </c>
      <c r="C73" s="35" t="s">
        <v>80</v>
      </c>
      <c r="D73" s="58" t="s">
        <v>347</v>
      </c>
      <c r="E73" s="53">
        <v>1</v>
      </c>
      <c r="F73" s="59" t="s">
        <v>344</v>
      </c>
      <c r="G73" s="59" t="s">
        <v>345</v>
      </c>
      <c r="H73" s="59" t="s">
        <v>346</v>
      </c>
      <c r="I73" s="18">
        <v>1330832</v>
      </c>
      <c r="J73" s="62">
        <v>1330832</v>
      </c>
      <c r="K73" s="62">
        <v>1330832</v>
      </c>
      <c r="L73" s="19">
        <v>44204</v>
      </c>
      <c r="M73" s="22" t="s">
        <v>134</v>
      </c>
    </row>
    <row r="74" spans="1:13" s="65" customFormat="1" ht="299.25" customHeight="1" x14ac:dyDescent="0.15">
      <c r="A74" s="31">
        <v>55</v>
      </c>
      <c r="B74" s="61" t="s">
        <v>74</v>
      </c>
      <c r="C74" s="62" t="s">
        <v>33</v>
      </c>
      <c r="D74" s="58" t="s">
        <v>350</v>
      </c>
      <c r="E74" s="53">
        <v>1</v>
      </c>
      <c r="F74" s="58" t="s">
        <v>348</v>
      </c>
      <c r="G74" s="58" t="s">
        <v>349</v>
      </c>
      <c r="H74" s="58" t="s">
        <v>351</v>
      </c>
      <c r="I74" s="18">
        <v>7479000</v>
      </c>
      <c r="J74" s="62">
        <f>161000+7318000</f>
        <v>7479000</v>
      </c>
      <c r="K74" s="62">
        <v>161000</v>
      </c>
      <c r="L74" s="19">
        <v>44278</v>
      </c>
      <c r="M74" s="28">
        <v>44637</v>
      </c>
    </row>
    <row r="75" spans="1:13" s="63" customFormat="1" ht="48" customHeight="1" x14ac:dyDescent="0.15">
      <c r="A75" s="37"/>
      <c r="B75" s="37"/>
      <c r="C75" s="37"/>
      <c r="D75" s="37"/>
      <c r="E75" s="37"/>
      <c r="F75" s="37"/>
      <c r="G75" s="37"/>
      <c r="H75" s="56" t="s">
        <v>158</v>
      </c>
      <c r="I75" s="38">
        <f>SUM(I6,I7,I8,I9,I10,I11,I12,I13,I14,I15,I16,I17,I18,I19,I20,I21,I22,I23,I24,I25,I26,I27,I28,I29,I30,I31,I32,I33,I34,I35,I36,I37,I38,I39,I40,I41,I42,I43,I44,I45,I46,I47,I50,I53,I56,I59,I62,I65,I66,I67,I68,I69,I70,I71,I72,I73,I74)</f>
        <v>819257800</v>
      </c>
      <c r="J75" s="39">
        <f t="shared" ref="J75:K75" si="0">SUM(J6,J7,J8,J9,J10,J11,J12,J13,J14,J15,J16,J17,J18,J19,J20,J21,J22,J23,J24,J25,J26,J27,J28,J29,J30,J31,J32,J33,J34,J35,J36,J37,J38,J39,J40,J41,J42,J43,J44,J45,J46,J47,J50,J53,J56,J59,J62,J65,J66,J67,J68,J69,J70,J71,J72,J73,J74)</f>
        <v>819257800</v>
      </c>
      <c r="K75" s="39">
        <f t="shared" si="0"/>
        <v>774749000</v>
      </c>
      <c r="L75" s="40"/>
      <c r="M75" s="40"/>
    </row>
  </sheetData>
  <mergeCells count="82">
    <mergeCell ref="A63:A65"/>
    <mergeCell ref="B63:B65"/>
    <mergeCell ref="C63:C65"/>
    <mergeCell ref="D63:D65"/>
    <mergeCell ref="F63:F65"/>
    <mergeCell ref="E63:E65"/>
    <mergeCell ref="G63:G65"/>
    <mergeCell ref="H63:H65"/>
    <mergeCell ref="L63:L65"/>
    <mergeCell ref="M63:M65"/>
    <mergeCell ref="I64:K64"/>
    <mergeCell ref="A57:A59"/>
    <mergeCell ref="B57:B59"/>
    <mergeCell ref="C57:C59"/>
    <mergeCell ref="D57:D59"/>
    <mergeCell ref="F57:F59"/>
    <mergeCell ref="E57:E59"/>
    <mergeCell ref="M60:M62"/>
    <mergeCell ref="I61:K61"/>
    <mergeCell ref="A60:A62"/>
    <mergeCell ref="B60:B62"/>
    <mergeCell ref="C60:C62"/>
    <mergeCell ref="D60:D62"/>
    <mergeCell ref="E60:E62"/>
    <mergeCell ref="F60:F62"/>
    <mergeCell ref="G60:G62"/>
    <mergeCell ref="H60:H62"/>
    <mergeCell ref="L60:L62"/>
    <mergeCell ref="G57:G59"/>
    <mergeCell ref="H57:H59"/>
    <mergeCell ref="L57:L59"/>
    <mergeCell ref="M57:M59"/>
    <mergeCell ref="I58:K58"/>
    <mergeCell ref="A51:A53"/>
    <mergeCell ref="B51:B53"/>
    <mergeCell ref="C51:C53"/>
    <mergeCell ref="D51:D53"/>
    <mergeCell ref="F51:F53"/>
    <mergeCell ref="E51:E53"/>
    <mergeCell ref="M54:M56"/>
    <mergeCell ref="I55:K55"/>
    <mergeCell ref="A54:A56"/>
    <mergeCell ref="B54:B56"/>
    <mergeCell ref="C54:C56"/>
    <mergeCell ref="D54:D56"/>
    <mergeCell ref="E54:E56"/>
    <mergeCell ref="F54:F56"/>
    <mergeCell ref="G54:G56"/>
    <mergeCell ref="H54:H56"/>
    <mergeCell ref="L54:L56"/>
    <mergeCell ref="L48:L50"/>
    <mergeCell ref="G51:G53"/>
    <mergeCell ref="H51:H53"/>
    <mergeCell ref="L51:L53"/>
    <mergeCell ref="M51:M53"/>
    <mergeCell ref="I52:K52"/>
    <mergeCell ref="M48:M50"/>
    <mergeCell ref="I49:K49"/>
    <mergeCell ref="D48:D50"/>
    <mergeCell ref="E48:E50"/>
    <mergeCell ref="J3:J5"/>
    <mergeCell ref="K3:K5"/>
    <mergeCell ref="F48:F50"/>
    <mergeCell ref="G48:G50"/>
    <mergeCell ref="H48:H50"/>
    <mergeCell ref="A10:A11"/>
    <mergeCell ref="A39:A40"/>
    <mergeCell ref="A48:A50"/>
    <mergeCell ref="B48:B50"/>
    <mergeCell ref="C48:C50"/>
    <mergeCell ref="A1:M1"/>
    <mergeCell ref="A3:A5"/>
    <mergeCell ref="B3:B5"/>
    <mergeCell ref="C3:C5"/>
    <mergeCell ref="E3:E5"/>
    <mergeCell ref="F3:F5"/>
    <mergeCell ref="G3:G5"/>
    <mergeCell ref="H3:H5"/>
    <mergeCell ref="I3:I5"/>
    <mergeCell ref="D3:D4"/>
    <mergeCell ref="L3:L5"/>
    <mergeCell ref="M3:M5"/>
  </mergeCells>
  <phoneticPr fontId="2"/>
  <conditionalFormatting sqref="M19 F20:I20 F32:J32 D20 D19:J19 D6:D18 F6:I16 D47 F47:I47 B47 D22:D25 I21:I31 F22:H31 D34:D42 I33:I44 F34:H43 B6:B44 D44 D27:D32 F18:I18 G17:I17">
    <cfRule type="expression" dxfId="162" priority="194">
      <formula>B6&lt;&gt;#REF!</formula>
    </cfRule>
  </conditionalFormatting>
  <conditionalFormatting sqref="K19">
    <cfRule type="expression" dxfId="161" priority="193">
      <formula>K19&lt;&gt;#REF!</formula>
    </cfRule>
  </conditionalFormatting>
  <conditionalFormatting sqref="M40:M43">
    <cfRule type="expression" dxfId="160" priority="192">
      <formula>M40&lt;&gt;#REF!</formula>
    </cfRule>
  </conditionalFormatting>
  <conditionalFormatting sqref="K6:K18 J8:J18 E6:E18 F12:H16 L10:M18 E47 C47 D21:D25 F21:H31 J20:K31 E20:E38 C6:C11 C19:C29 C32:C38 D33:D38 D40:D42 F33:H38 F40:H43 J44:K44 E40:E44 C40:C44 C12:D18 C30:D31 C39:H39 J47:M47 L21:M31 J33:M37 E66:E74 J39:M43 J38:K38 D27:D29 F18:H18 G17:H17">
    <cfRule type="expression" dxfId="159" priority="191">
      <formula>C6&lt;&gt;#REF!</formula>
    </cfRule>
  </conditionalFormatting>
  <conditionalFormatting sqref="J34:J43">
    <cfRule type="expression" dxfId="158" priority="190">
      <formula>J34&lt;&gt;#REF!</formula>
    </cfRule>
  </conditionalFormatting>
  <conditionalFormatting sqref="J18">
    <cfRule type="expression" dxfId="157" priority="189">
      <formula>J18&lt;&gt;#REF!</formula>
    </cfRule>
  </conditionalFormatting>
  <conditionalFormatting sqref="M7:M18 J7:J18">
    <cfRule type="expression" dxfId="156" priority="188">
      <formula>J7&lt;&gt;#REF!</formula>
    </cfRule>
  </conditionalFormatting>
  <conditionalFormatting sqref="J38:J43">
    <cfRule type="expression" dxfId="155" priority="187">
      <formula>J38&lt;&gt;#REF!</formula>
    </cfRule>
  </conditionalFormatting>
  <conditionalFormatting sqref="M9:M18">
    <cfRule type="expression" dxfId="154" priority="186">
      <formula>M9&lt;&gt;#REF!</formula>
    </cfRule>
  </conditionalFormatting>
  <conditionalFormatting sqref="M20">
    <cfRule type="expression" dxfId="153" priority="185">
      <formula>M20&lt;&gt;#REF!</formula>
    </cfRule>
  </conditionalFormatting>
  <conditionalFormatting sqref="J6:J18">
    <cfRule type="expression" dxfId="152" priority="184">
      <formula>J6&lt;&gt;#REF!</formula>
    </cfRule>
  </conditionalFormatting>
  <conditionalFormatting sqref="J11:J18 M31">
    <cfRule type="expression" dxfId="151" priority="183">
      <formula>J11&lt;&gt;#REF!</formula>
    </cfRule>
  </conditionalFormatting>
  <conditionalFormatting sqref="J40:J43">
    <cfRule type="expression" dxfId="150" priority="182">
      <formula>J40&lt;&gt;#REF!</formula>
    </cfRule>
  </conditionalFormatting>
  <conditionalFormatting sqref="K32">
    <cfRule type="expression" dxfId="149" priority="181">
      <formula>K32&lt;&gt;#REF!</formula>
    </cfRule>
  </conditionalFormatting>
  <conditionalFormatting sqref="J14:J18">
    <cfRule type="expression" dxfId="148" priority="180">
      <formula>J14&lt;&gt;#REF!</formula>
    </cfRule>
  </conditionalFormatting>
  <conditionalFormatting sqref="K43">
    <cfRule type="expression" dxfId="147" priority="179">
      <formula>K43&lt;&gt;#REF!</formula>
    </cfRule>
  </conditionalFormatting>
  <conditionalFormatting sqref="J43">
    <cfRule type="expression" dxfId="146" priority="178">
      <formula>J43&lt;&gt;#REF!</formula>
    </cfRule>
  </conditionalFormatting>
  <conditionalFormatting sqref="K41:K43">
    <cfRule type="expression" dxfId="145" priority="177">
      <formula>K41&lt;&gt;#REF!</formula>
    </cfRule>
  </conditionalFormatting>
  <conditionalFormatting sqref="K13:K18">
    <cfRule type="expression" dxfId="144" priority="176">
      <formula>K13&lt;&gt;#REF!</formula>
    </cfRule>
  </conditionalFormatting>
  <conditionalFormatting sqref="K31">
    <cfRule type="expression" dxfId="143" priority="175">
      <formula>K31&lt;&gt;#REF!</formula>
    </cfRule>
  </conditionalFormatting>
  <conditionalFormatting sqref="K9:K18">
    <cfRule type="expression" dxfId="142" priority="174">
      <formula>K9&lt;&gt;#REF!</formula>
    </cfRule>
  </conditionalFormatting>
  <conditionalFormatting sqref="K23">
    <cfRule type="expression" dxfId="141" priority="173">
      <formula>K23&lt;&gt;#REF!</formula>
    </cfRule>
  </conditionalFormatting>
  <conditionalFormatting sqref="J23">
    <cfRule type="expression" dxfId="140" priority="172">
      <formula>J23&lt;&gt;#REF!</formula>
    </cfRule>
  </conditionalFormatting>
  <conditionalFormatting sqref="K12:K18">
    <cfRule type="expression" dxfId="139" priority="171">
      <formula>K12&lt;&gt;#REF!</formula>
    </cfRule>
  </conditionalFormatting>
  <conditionalFormatting sqref="J12:J18">
    <cfRule type="expression" dxfId="138" priority="170">
      <formula>J12&lt;&gt;#REF!</formula>
    </cfRule>
  </conditionalFormatting>
  <conditionalFormatting sqref="J29">
    <cfRule type="expression" dxfId="137" priority="169">
      <formula>J29&lt;&gt;#REF!</formula>
    </cfRule>
  </conditionalFormatting>
  <conditionalFormatting sqref="J48 J50:J51 J54 J57 J60 J66:J74">
    <cfRule type="expression" dxfId="136" priority="168">
      <formula>#REF!="単"</formula>
    </cfRule>
  </conditionalFormatting>
  <conditionalFormatting sqref="K48 K50:K51 K54 K57 K60 K66:K74">
    <cfRule type="expression" dxfId="135" priority="167">
      <formula>#REF!="単"</formula>
    </cfRule>
  </conditionalFormatting>
  <conditionalFormatting sqref="M43">
    <cfRule type="expression" dxfId="134" priority="164">
      <formula>M43&lt;&gt;#REF!</formula>
    </cfRule>
  </conditionalFormatting>
  <conditionalFormatting sqref="M11:M18">
    <cfRule type="expression" dxfId="133" priority="163">
      <formula>M11&lt;&gt;#REF!</formula>
    </cfRule>
  </conditionalFormatting>
  <conditionalFormatting sqref="J53">
    <cfRule type="expression" dxfId="132" priority="162">
      <formula>#REF!="単"</formula>
    </cfRule>
  </conditionalFormatting>
  <conditionalFormatting sqref="K53">
    <cfRule type="expression" dxfId="131" priority="161">
      <formula>#REF!="単"</formula>
    </cfRule>
  </conditionalFormatting>
  <conditionalFormatting sqref="J56">
    <cfRule type="expression" dxfId="130" priority="158">
      <formula>#REF!="単"</formula>
    </cfRule>
  </conditionalFormatting>
  <conditionalFormatting sqref="K56">
    <cfRule type="expression" dxfId="129" priority="157">
      <formula>#REF!="単"</formula>
    </cfRule>
  </conditionalFormatting>
  <conditionalFormatting sqref="J59">
    <cfRule type="expression" dxfId="128" priority="149">
      <formula>#REF!="単"</formula>
    </cfRule>
  </conditionalFormatting>
  <conditionalFormatting sqref="K59">
    <cfRule type="expression" dxfId="127" priority="148">
      <formula>#REF!="単"</formula>
    </cfRule>
  </conditionalFormatting>
  <conditionalFormatting sqref="J62">
    <cfRule type="expression" dxfId="126" priority="143">
      <formula>#REF!="単"</formula>
    </cfRule>
  </conditionalFormatting>
  <conditionalFormatting sqref="K62">
    <cfRule type="expression" dxfId="125" priority="142">
      <formula>#REF!="単"</formula>
    </cfRule>
  </conditionalFormatting>
  <conditionalFormatting sqref="L19">
    <cfRule type="expression" dxfId="124" priority="137">
      <formula>L19&lt;&gt;#REF!</formula>
    </cfRule>
  </conditionalFormatting>
  <conditionalFormatting sqref="L7:L18">
    <cfRule type="expression" dxfId="123" priority="136">
      <formula>L7&lt;&gt;#REF!</formula>
    </cfRule>
  </conditionalFormatting>
  <conditionalFormatting sqref="L39:L43">
    <cfRule type="expression" dxfId="122" priority="135">
      <formula>L39&lt;&gt;#REF!</formula>
    </cfRule>
  </conditionalFormatting>
  <conditionalFormatting sqref="L9:L18">
    <cfRule type="expression" dxfId="121" priority="134">
      <formula>L9&lt;&gt;#REF!</formula>
    </cfRule>
  </conditionalFormatting>
  <conditionalFormatting sqref="L31">
    <cfRule type="expression" dxfId="120" priority="133">
      <formula>L31&lt;&gt;#REF!</formula>
    </cfRule>
  </conditionalFormatting>
  <conditionalFormatting sqref="L32">
    <cfRule type="expression" dxfId="119" priority="132">
      <formula>L32&lt;&gt;#REF!</formula>
    </cfRule>
  </conditionalFormatting>
  <conditionalFormatting sqref="L43">
    <cfRule type="expression" dxfId="118" priority="131">
      <formula>L43&lt;&gt;#REF!</formula>
    </cfRule>
  </conditionalFormatting>
  <conditionalFormatting sqref="L11:L18">
    <cfRule type="expression" dxfId="117" priority="130">
      <formula>L11&lt;&gt;#REF!</formula>
    </cfRule>
  </conditionalFormatting>
  <conditionalFormatting sqref="J9:J18">
    <cfRule type="expression" dxfId="116" priority="129">
      <formula>J9&lt;&gt;#REF!</formula>
    </cfRule>
  </conditionalFormatting>
  <conditionalFormatting sqref="M29">
    <cfRule type="expression" dxfId="115" priority="128">
      <formula>M29&lt;&gt;#REF!</formula>
    </cfRule>
  </conditionalFormatting>
  <conditionalFormatting sqref="L29">
    <cfRule type="expression" dxfId="114" priority="127">
      <formula>L29&lt;&gt;#REF!</formula>
    </cfRule>
  </conditionalFormatting>
  <conditionalFormatting sqref="D29 F29:H29">
    <cfRule type="expression" dxfId="113" priority="126">
      <formula>D29&lt;&gt;#REF!</formula>
    </cfRule>
  </conditionalFormatting>
  <conditionalFormatting sqref="L40:L43">
    <cfRule type="expression" dxfId="112" priority="125">
      <formula>L40&lt;&gt;#REF!</formula>
    </cfRule>
  </conditionalFormatting>
  <conditionalFormatting sqref="M6:M18">
    <cfRule type="expression" dxfId="111" priority="124">
      <formula>M6&lt;&gt;#REF!</formula>
    </cfRule>
  </conditionalFormatting>
  <conditionalFormatting sqref="L6:L18">
    <cfRule type="expression" dxfId="110" priority="123">
      <formula>L6&lt;&gt;#REF!</formula>
    </cfRule>
  </conditionalFormatting>
  <conditionalFormatting sqref="L27">
    <cfRule type="expression" dxfId="109" priority="122">
      <formula>L27&lt;&gt;#REF!</formula>
    </cfRule>
  </conditionalFormatting>
  <conditionalFormatting sqref="D8:D18 F8:H16 F18:H18 G17:H17">
    <cfRule type="expression" dxfId="108" priority="121">
      <formula>D8&lt;&gt;#REF!</formula>
    </cfRule>
  </conditionalFormatting>
  <conditionalFormatting sqref="M8:M18">
    <cfRule type="expression" dxfId="107" priority="120">
      <formula>M8&lt;&gt;#REF!</formula>
    </cfRule>
  </conditionalFormatting>
  <conditionalFormatting sqref="L8:L18">
    <cfRule type="expression" dxfId="106" priority="119">
      <formula>L8&lt;&gt;#REF!</formula>
    </cfRule>
  </conditionalFormatting>
  <conditionalFormatting sqref="D28:D29 F28:H29">
    <cfRule type="expression" dxfId="105" priority="118">
      <formula>D28&lt;&gt;#REF!</formula>
    </cfRule>
  </conditionalFormatting>
  <conditionalFormatting sqref="M28:M29">
    <cfRule type="expression" dxfId="104" priority="117">
      <formula>M28&lt;&gt;#REF!</formula>
    </cfRule>
  </conditionalFormatting>
  <conditionalFormatting sqref="L28:L29">
    <cfRule type="expression" dxfId="103" priority="116">
      <formula>L28&lt;&gt;#REF!</formula>
    </cfRule>
  </conditionalFormatting>
  <conditionalFormatting sqref="L20">
    <cfRule type="expression" dxfId="102" priority="115">
      <formula>L20&lt;&gt;#REF!</formula>
    </cfRule>
  </conditionalFormatting>
  <conditionalFormatting sqref="D10:D18 F10:H16 F18:H18 G17:H17">
    <cfRule type="expression" dxfId="101" priority="114">
      <formula>D10&lt;&gt;#REF!</formula>
    </cfRule>
  </conditionalFormatting>
  <conditionalFormatting sqref="M13:M18">
    <cfRule type="expression" dxfId="100" priority="113">
      <formula>M13&lt;&gt;#REF!</formula>
    </cfRule>
  </conditionalFormatting>
  <conditionalFormatting sqref="L13:L18">
    <cfRule type="expression" dxfId="99" priority="112">
      <formula>L13&lt;&gt;#REF!</formula>
    </cfRule>
  </conditionalFormatting>
  <conditionalFormatting sqref="M41:M43">
    <cfRule type="expression" dxfId="98" priority="111">
      <formula>M41&lt;&gt;#REF!</formula>
    </cfRule>
  </conditionalFormatting>
  <conditionalFormatting sqref="L41:L43">
    <cfRule type="expression" dxfId="97" priority="110">
      <formula>L41&lt;&gt;#REF!</formula>
    </cfRule>
  </conditionalFormatting>
  <conditionalFormatting sqref="J63">
    <cfRule type="expression" dxfId="96" priority="109">
      <formula>#REF!="単"</formula>
    </cfRule>
  </conditionalFormatting>
  <conditionalFormatting sqref="K63">
    <cfRule type="expression" dxfId="95" priority="108">
      <formula>#REF!="単"</formula>
    </cfRule>
  </conditionalFormatting>
  <conditionalFormatting sqref="J65:J67">
    <cfRule type="expression" dxfId="94" priority="107">
      <formula>#REF!="単"</formula>
    </cfRule>
  </conditionalFormatting>
  <conditionalFormatting sqref="K65:K67">
    <cfRule type="expression" dxfId="93" priority="106">
      <formula>#REF!="単"</formula>
    </cfRule>
  </conditionalFormatting>
  <conditionalFormatting sqref="M32">
    <cfRule type="expression" dxfId="92" priority="101">
      <formula>M32&lt;&gt;#REF!</formula>
    </cfRule>
  </conditionalFormatting>
  <conditionalFormatting sqref="D7:D18 F7:H16 F18:H18 G17:H17">
    <cfRule type="expression" dxfId="91" priority="100">
      <formula>D7&lt;&gt;#REF!</formula>
    </cfRule>
  </conditionalFormatting>
  <conditionalFormatting sqref="L7:L18">
    <cfRule type="expression" dxfId="90" priority="99">
      <formula>L7&lt;&gt;#REF!</formula>
    </cfRule>
  </conditionalFormatting>
  <conditionalFormatting sqref="D23 F23:H23">
    <cfRule type="expression" dxfId="89" priority="98">
      <formula>D23&lt;&gt;#REF!</formula>
    </cfRule>
  </conditionalFormatting>
  <conditionalFormatting sqref="L23">
    <cfRule type="expression" dxfId="88" priority="97">
      <formula>L23&lt;&gt;#REF!</formula>
    </cfRule>
  </conditionalFormatting>
  <conditionalFormatting sqref="L12:L18">
    <cfRule type="expression" dxfId="87" priority="96">
      <formula>L12&lt;&gt;#REF!</formula>
    </cfRule>
  </conditionalFormatting>
  <conditionalFormatting sqref="M44">
    <cfRule type="expression" dxfId="86" priority="95">
      <formula>M44&lt;&gt;#REF!</formula>
    </cfRule>
  </conditionalFormatting>
  <conditionalFormatting sqref="L44">
    <cfRule type="expression" dxfId="85" priority="94">
      <formula>L44&lt;&gt;#REF!</formula>
    </cfRule>
  </conditionalFormatting>
  <conditionalFormatting sqref="D18">
    <cfRule type="expression" dxfId="84" priority="93">
      <formula>D18&lt;&gt;#REF!</formula>
    </cfRule>
  </conditionalFormatting>
  <conditionalFormatting sqref="B15:B18 F15:I16 D15:D18 F18:I18 G17:I17">
    <cfRule type="expression" dxfId="83" priority="92">
      <formula>B15&lt;&gt;#REF!</formula>
    </cfRule>
  </conditionalFormatting>
  <conditionalFormatting sqref="K15:K18">
    <cfRule type="expression" dxfId="82" priority="91">
      <formula>K15&lt;&gt;#REF!</formula>
    </cfRule>
  </conditionalFormatting>
  <conditionalFormatting sqref="J15:J18 M15:M18">
    <cfRule type="expression" dxfId="81" priority="90">
      <formula>J15&lt;&gt;#REF!</formula>
    </cfRule>
  </conditionalFormatting>
  <conditionalFormatting sqref="L15:L18">
    <cfRule type="expression" dxfId="80" priority="89">
      <formula>L15&lt;&gt;#REF!</formula>
    </cfRule>
  </conditionalFormatting>
  <conditionalFormatting sqref="E15:E18">
    <cfRule type="expression" dxfId="79" priority="88">
      <formula>E15&lt;&gt;#REF!</formula>
    </cfRule>
  </conditionalFormatting>
  <conditionalFormatting sqref="C15:C18">
    <cfRule type="expression" dxfId="78" priority="87">
      <formula>C15&lt;&gt;#REF!</formula>
    </cfRule>
  </conditionalFormatting>
  <conditionalFormatting sqref="B16:B18 F16:I16 D16:D18 F18:I18 G17:I17">
    <cfRule type="expression" dxfId="77" priority="85">
      <formula>B16&lt;&gt;#REF!</formula>
    </cfRule>
  </conditionalFormatting>
  <conditionalFormatting sqref="K16:K18">
    <cfRule type="expression" dxfId="76" priority="84">
      <formula>K16&lt;&gt;#REF!</formula>
    </cfRule>
  </conditionalFormatting>
  <conditionalFormatting sqref="J16:J18 M16:M18">
    <cfRule type="expression" dxfId="75" priority="83">
      <formula>J16&lt;&gt;#REF!</formula>
    </cfRule>
  </conditionalFormatting>
  <conditionalFormatting sqref="L16:L18">
    <cfRule type="expression" dxfId="74" priority="82">
      <formula>L16&lt;&gt;#REF!</formula>
    </cfRule>
  </conditionalFormatting>
  <conditionalFormatting sqref="E16:E18">
    <cfRule type="expression" dxfId="73" priority="81">
      <formula>E16&lt;&gt;#REF!</formula>
    </cfRule>
  </conditionalFormatting>
  <conditionalFormatting sqref="C16:C18">
    <cfRule type="expression" dxfId="72" priority="80">
      <formula>C16&lt;&gt;#REF!</formula>
    </cfRule>
  </conditionalFormatting>
  <conditionalFormatting sqref="B33:B43 F33:I43 D33:D42">
    <cfRule type="expression" dxfId="71" priority="78">
      <formula>B33&lt;&gt;#REF!</formula>
    </cfRule>
  </conditionalFormatting>
  <conditionalFormatting sqref="K33:K43">
    <cfRule type="expression" dxfId="70" priority="77">
      <formula>K33&lt;&gt;#REF!</formula>
    </cfRule>
  </conditionalFormatting>
  <conditionalFormatting sqref="J33:J43 M33:M37 M39:M43">
    <cfRule type="expression" dxfId="69" priority="76">
      <formula>J33&lt;&gt;#REF!</formula>
    </cfRule>
  </conditionalFormatting>
  <conditionalFormatting sqref="L33:L37 L39:L43">
    <cfRule type="expression" dxfId="68" priority="75">
      <formula>L33&lt;&gt;#REF!</formula>
    </cfRule>
  </conditionalFormatting>
  <conditionalFormatting sqref="J33:J43">
    <cfRule type="expression" dxfId="67" priority="74">
      <formula>J33&lt;&gt;#REF!</formula>
    </cfRule>
  </conditionalFormatting>
  <conditionalFormatting sqref="E33:E43">
    <cfRule type="expression" dxfId="66" priority="73">
      <formula>E33&lt;&gt;#REF!</formula>
    </cfRule>
  </conditionalFormatting>
  <conditionalFormatting sqref="C33:C43">
    <cfRule type="expression" dxfId="65" priority="72">
      <formula>C33&lt;&gt;#REF!</formula>
    </cfRule>
  </conditionalFormatting>
  <conditionalFormatting sqref="B35:B43 F35:I43 D35:D42">
    <cfRule type="expression" dxfId="64" priority="70">
      <formula>B35&lt;&gt;#REF!</formula>
    </cfRule>
  </conditionalFormatting>
  <conditionalFormatting sqref="K35:K43">
    <cfRule type="expression" dxfId="63" priority="69">
      <formula>K35&lt;&gt;#REF!</formula>
    </cfRule>
  </conditionalFormatting>
  <conditionalFormatting sqref="J35:J43 M35:M37 M39:M43">
    <cfRule type="expression" dxfId="62" priority="68">
      <formula>J35&lt;&gt;#REF!</formula>
    </cfRule>
  </conditionalFormatting>
  <conditionalFormatting sqref="L35:L37 L39:L43">
    <cfRule type="expression" dxfId="61" priority="67">
      <formula>L35&lt;&gt;#REF!</formula>
    </cfRule>
  </conditionalFormatting>
  <conditionalFormatting sqref="E35:E43">
    <cfRule type="expression" dxfId="60" priority="66">
      <formula>E35&lt;&gt;#REF!</formula>
    </cfRule>
  </conditionalFormatting>
  <conditionalFormatting sqref="C35:C43">
    <cfRule type="expression" dxfId="59" priority="65">
      <formula>C35&lt;&gt;#REF!</formula>
    </cfRule>
  </conditionalFormatting>
  <conditionalFormatting sqref="B36:B43 F36:I43 D36:D42">
    <cfRule type="expression" dxfId="58" priority="63">
      <formula>B36&lt;&gt;#REF!</formula>
    </cfRule>
  </conditionalFormatting>
  <conditionalFormatting sqref="K36:K43">
    <cfRule type="expression" dxfId="57" priority="62">
      <formula>K36&lt;&gt;#REF!</formula>
    </cfRule>
  </conditionalFormatting>
  <conditionalFormatting sqref="J36:J43 M36:M37 M39:M43">
    <cfRule type="expression" dxfId="56" priority="61">
      <formula>J36&lt;&gt;#REF!</formula>
    </cfRule>
  </conditionalFormatting>
  <conditionalFormatting sqref="L36:L37 L39:L43">
    <cfRule type="expression" dxfId="55" priority="60">
      <formula>L36&lt;&gt;#REF!</formula>
    </cfRule>
  </conditionalFormatting>
  <conditionalFormatting sqref="E36:E43">
    <cfRule type="expression" dxfId="54" priority="59">
      <formula>E36&lt;&gt;#REF!</formula>
    </cfRule>
  </conditionalFormatting>
  <conditionalFormatting sqref="B37:B43 F37:I43 D37:D42">
    <cfRule type="expression" dxfId="53" priority="57">
      <formula>B37&lt;&gt;#REF!</formula>
    </cfRule>
  </conditionalFormatting>
  <conditionalFormatting sqref="K37:K43">
    <cfRule type="expression" dxfId="52" priority="56">
      <formula>K37&lt;&gt;#REF!</formula>
    </cfRule>
  </conditionalFormatting>
  <conditionalFormatting sqref="J37:J43 M37 M39:M43">
    <cfRule type="expression" dxfId="51" priority="55">
      <formula>J37&lt;&gt;#REF!</formula>
    </cfRule>
  </conditionalFormatting>
  <conditionalFormatting sqref="L37 L39:L43">
    <cfRule type="expression" dxfId="50" priority="54">
      <formula>L37&lt;&gt;#REF!</formula>
    </cfRule>
  </conditionalFormatting>
  <conditionalFormatting sqref="L37 L39:L43">
    <cfRule type="expression" dxfId="49" priority="53">
      <formula>L37&lt;&gt;#REF!</formula>
    </cfRule>
  </conditionalFormatting>
  <conditionalFormatting sqref="E37:E43">
    <cfRule type="expression" dxfId="48" priority="52">
      <formula>E37&lt;&gt;#REF!</formula>
    </cfRule>
  </conditionalFormatting>
  <conditionalFormatting sqref="B45 F45:I45 D45">
    <cfRule type="expression" dxfId="47" priority="50">
      <formula>B45&lt;&gt;#REF!</formula>
    </cfRule>
  </conditionalFormatting>
  <conditionalFormatting sqref="K45">
    <cfRule type="expression" dxfId="46" priority="49">
      <formula>K45&lt;&gt;#REF!</formula>
    </cfRule>
  </conditionalFormatting>
  <conditionalFormatting sqref="J45 M45">
    <cfRule type="expression" dxfId="45" priority="48">
      <formula>J45&lt;&gt;#REF!</formula>
    </cfRule>
  </conditionalFormatting>
  <conditionalFormatting sqref="L45">
    <cfRule type="expression" dxfId="44" priority="47">
      <formula>L45&lt;&gt;#REF!</formula>
    </cfRule>
  </conditionalFormatting>
  <conditionalFormatting sqref="E45">
    <cfRule type="expression" dxfId="43" priority="46">
      <formula>E45&lt;&gt;#REF!</formula>
    </cfRule>
  </conditionalFormatting>
  <conditionalFormatting sqref="B46 F46:I46 D46">
    <cfRule type="expression" dxfId="42" priority="44">
      <formula>B46&lt;&gt;#REF!</formula>
    </cfRule>
  </conditionalFormatting>
  <conditionalFormatting sqref="K46">
    <cfRule type="expression" dxfId="41" priority="43">
      <formula>K46&lt;&gt;#REF!</formula>
    </cfRule>
  </conditionalFormatting>
  <conditionalFormatting sqref="J46 M46">
    <cfRule type="expression" dxfId="40" priority="42">
      <formula>J46&lt;&gt;#REF!</formula>
    </cfRule>
  </conditionalFormatting>
  <conditionalFormatting sqref="L46">
    <cfRule type="expression" dxfId="39" priority="41">
      <formula>L46&lt;&gt;#REF!</formula>
    </cfRule>
  </conditionalFormatting>
  <conditionalFormatting sqref="E46">
    <cfRule type="expression" dxfId="38" priority="40">
      <formula>E46&lt;&gt;#REF!</formula>
    </cfRule>
  </conditionalFormatting>
  <conditionalFormatting sqref="E67">
    <cfRule type="expression" dxfId="37" priority="38">
      <formula>E67&lt;&gt;#REF!</formula>
    </cfRule>
  </conditionalFormatting>
  <conditionalFormatting sqref="F67:H67">
    <cfRule type="expression" dxfId="36" priority="37">
      <formula>F67&lt;&gt;#REF!</formula>
    </cfRule>
  </conditionalFormatting>
  <conditionalFormatting sqref="F67:H67">
    <cfRule type="expression" dxfId="35" priority="36">
      <formula>F67&lt;&gt;#REF!</formula>
    </cfRule>
  </conditionalFormatting>
  <conditionalFormatting sqref="H68">
    <cfRule type="expression" dxfId="34" priority="35">
      <formula>H68&lt;&gt;#REF!</formula>
    </cfRule>
  </conditionalFormatting>
  <conditionalFormatting sqref="H68">
    <cfRule type="expression" dxfId="33" priority="34">
      <formula>H68&lt;&gt;#REF!</formula>
    </cfRule>
  </conditionalFormatting>
  <conditionalFormatting sqref="H69">
    <cfRule type="expression" dxfId="32" priority="33">
      <formula>H69&lt;&gt;#REF!</formula>
    </cfRule>
  </conditionalFormatting>
  <conditionalFormatting sqref="H69">
    <cfRule type="expression" dxfId="31" priority="32">
      <formula>H69&lt;&gt;#REF!</formula>
    </cfRule>
  </conditionalFormatting>
  <conditionalFormatting sqref="H71">
    <cfRule type="expression" dxfId="30" priority="31">
      <formula>H71&lt;&gt;#REF!</formula>
    </cfRule>
  </conditionalFormatting>
  <conditionalFormatting sqref="H71">
    <cfRule type="expression" dxfId="29" priority="30">
      <formula>H71&lt;&gt;#REF!</formula>
    </cfRule>
  </conditionalFormatting>
  <conditionalFormatting sqref="H72">
    <cfRule type="expression" dxfId="28" priority="29">
      <formula>H72&lt;&gt;#REF!</formula>
    </cfRule>
  </conditionalFormatting>
  <conditionalFormatting sqref="H72">
    <cfRule type="expression" dxfId="27" priority="28">
      <formula>H72&lt;&gt;#REF!</formula>
    </cfRule>
  </conditionalFormatting>
  <conditionalFormatting sqref="D43">
    <cfRule type="expression" dxfId="26" priority="27">
      <formula>D43&lt;&gt;#REF!</formula>
    </cfRule>
  </conditionalFormatting>
  <conditionalFormatting sqref="D43">
    <cfRule type="expression" dxfId="25" priority="26">
      <formula>D43&lt;&gt;#REF!</formula>
    </cfRule>
  </conditionalFormatting>
  <conditionalFormatting sqref="D43">
    <cfRule type="expression" dxfId="24" priority="25">
      <formula>D43&lt;&gt;#REF!</formula>
    </cfRule>
  </conditionalFormatting>
  <conditionalFormatting sqref="D43">
    <cfRule type="expression" dxfId="23" priority="24">
      <formula>D43&lt;&gt;#REF!</formula>
    </cfRule>
  </conditionalFormatting>
  <conditionalFormatting sqref="D43">
    <cfRule type="expression" dxfId="22" priority="23">
      <formula>D43&lt;&gt;#REF!</formula>
    </cfRule>
  </conditionalFormatting>
  <conditionalFormatting sqref="D43">
    <cfRule type="expression" dxfId="21" priority="22">
      <formula>D43&lt;&gt;#REF!</formula>
    </cfRule>
  </conditionalFormatting>
  <conditionalFormatting sqref="F44:H44">
    <cfRule type="expression" dxfId="20" priority="21">
      <formula>F44&lt;&gt;#REF!</formula>
    </cfRule>
  </conditionalFormatting>
  <conditionalFormatting sqref="L38:M38">
    <cfRule type="expression" dxfId="19" priority="20">
      <formula>L38&lt;&gt;#REF!</formula>
    </cfRule>
  </conditionalFormatting>
  <conditionalFormatting sqref="L38">
    <cfRule type="expression" dxfId="18" priority="19">
      <formula>L38&lt;&gt;#REF!</formula>
    </cfRule>
  </conditionalFormatting>
  <conditionalFormatting sqref="M38">
    <cfRule type="expression" dxfId="17" priority="18">
      <formula>M38&lt;&gt;#REF!</formula>
    </cfRule>
  </conditionalFormatting>
  <conditionalFormatting sqref="L38">
    <cfRule type="expression" dxfId="16" priority="17">
      <formula>L38&lt;&gt;#REF!</formula>
    </cfRule>
  </conditionalFormatting>
  <conditionalFormatting sqref="M38">
    <cfRule type="expression" dxfId="15" priority="16">
      <formula>M38&lt;&gt;#REF!</formula>
    </cfRule>
  </conditionalFormatting>
  <conditionalFormatting sqref="L38">
    <cfRule type="expression" dxfId="14" priority="15">
      <formula>L38&lt;&gt;#REF!</formula>
    </cfRule>
  </conditionalFormatting>
  <conditionalFormatting sqref="M38">
    <cfRule type="expression" dxfId="13" priority="14">
      <formula>M38&lt;&gt;#REF!</formula>
    </cfRule>
  </conditionalFormatting>
  <conditionalFormatting sqref="L38">
    <cfRule type="expression" dxfId="12" priority="13">
      <formula>L38&lt;&gt;#REF!</formula>
    </cfRule>
  </conditionalFormatting>
  <conditionalFormatting sqref="M38">
    <cfRule type="expression" dxfId="11" priority="12">
      <formula>M38&lt;&gt;#REF!</formula>
    </cfRule>
  </conditionalFormatting>
  <conditionalFormatting sqref="L38">
    <cfRule type="expression" dxfId="10" priority="11">
      <formula>L38&lt;&gt;#REF!</formula>
    </cfRule>
  </conditionalFormatting>
  <conditionalFormatting sqref="L38">
    <cfRule type="expression" dxfId="9" priority="10">
      <formula>L38&lt;&gt;#REF!</formula>
    </cfRule>
  </conditionalFormatting>
  <conditionalFormatting sqref="D26">
    <cfRule type="expression" dxfId="8" priority="9">
      <formula>D26&lt;&gt;#REF!</formula>
    </cfRule>
  </conditionalFormatting>
  <conditionalFormatting sqref="D26">
    <cfRule type="expression" dxfId="7" priority="8">
      <formula>D26&lt;&gt;#REF!</formula>
    </cfRule>
  </conditionalFormatting>
  <conditionalFormatting sqref="F17">
    <cfRule type="expression" dxfId="6" priority="7">
      <formula>F17&lt;&gt;#REF!</formula>
    </cfRule>
  </conditionalFormatting>
  <conditionalFormatting sqref="F17">
    <cfRule type="expression" dxfId="5" priority="6">
      <formula>F17&lt;&gt;#REF!</formula>
    </cfRule>
  </conditionalFormatting>
  <conditionalFormatting sqref="F17">
    <cfRule type="expression" dxfId="4" priority="5">
      <formula>F17&lt;&gt;#REF!</formula>
    </cfRule>
  </conditionalFormatting>
  <conditionalFormatting sqref="F17">
    <cfRule type="expression" dxfId="3" priority="4">
      <formula>F17&lt;&gt;#REF!</formula>
    </cfRule>
  </conditionalFormatting>
  <conditionalFormatting sqref="F17">
    <cfRule type="expression" dxfId="2" priority="3">
      <formula>F17&lt;&gt;#REF!</formula>
    </cfRule>
  </conditionalFormatting>
  <conditionalFormatting sqref="F17">
    <cfRule type="expression" dxfId="1" priority="2">
      <formula>F17&lt;&gt;#REF!</formula>
    </cfRule>
  </conditionalFormatting>
  <conditionalFormatting sqref="F17">
    <cfRule type="expression" dxfId="0" priority="1">
      <formula>F17&lt;&gt;#REF!</formula>
    </cfRule>
  </conditionalFormatting>
  <dataValidations count="3">
    <dataValidation allowBlank="1" showErrorMessage="1" prompt="国庫補助事業の場合は、事業名一覧から、対象国庫補助事業名をコピーして貼り付けてください。" sqref="B74" xr:uid="{E9469B97-E360-4745-B806-55BD6190C511}"/>
    <dataValidation allowBlank="1" showErrorMessage="1" sqref="C3 B6:B73 C76:C1048576" xr:uid="{4D771BAD-F58A-44FE-B14F-1BA1FD129410}"/>
    <dataValidation type="list" allowBlank="1" showInputMessage="1" showErrorMessage="1" sqref="E6:E32 E34:E66 E68:E74" xr:uid="{09D0B33D-BD06-4971-9A48-22FCE4AF2484}">
      <formula1>$O$6:$O$8</formula1>
    </dataValidation>
  </dataValidations>
  <printOptions horizontalCentered="1"/>
  <pageMargins left="0.19685039370078741" right="0.19685039370078741" top="0.39370078740157483" bottom="0.19685039370078741" header="0.47244094488188981" footer="0.51181102362204722"/>
  <pageSetup paperSize="8" scale="53" firstPageNumber="0" fitToHeight="0" orientation="landscape" horizontalDpi="300" verticalDpi="300" r:id="rId1"/>
  <headerFooter alignWithMargins="0"/>
  <rowBreaks count="2" manualBreakCount="2">
    <brk id="56" max="12" man="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R2【実施計画書ベース】効果検証用シート</vt:lpstr>
      <vt:lpstr>'R2【実施計画書ベース】効果検証用シート'!Print_Area</vt:lpstr>
      <vt:lpstr>'R2【実施計画書ベース】効果検証用シート'!Print_Titles</vt:lpstr>
    </vt:vector>
  </TitlesOfParts>
  <Company>東金市役所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東金市</dc:creator>
  <cp:lastModifiedBy>user</cp:lastModifiedBy>
  <cp:lastPrinted>2023-04-03T02:27:02Z</cp:lastPrinted>
  <dcterms:created xsi:type="dcterms:W3CDTF">2021-04-05T07:16:42Z</dcterms:created>
  <dcterms:modified xsi:type="dcterms:W3CDTF">2023-04-03T02:28:55Z</dcterms:modified>
</cp:coreProperties>
</file>